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<sst xmlns="http://schemas.openxmlformats.org/spreadsheetml/2006/main" count="58" uniqueCount="52">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</sst>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A2" zoomScale="70" zoomScaleNormal="100" zoomScaleSheetLayoutView="70" workbookViewId="0">
      <selection activeCell="F19" sqref="F19 F21 F23 F28 F30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4.4257812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7" width="0" style="5" hidden="1" customWidth="1"/>
    <col min="18" max="16384" width="9.1406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46329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46329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46328</v>
      </c>
      <c r="G15" s="29">
        <v>46323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78127501487</v>
      </c>
      <c r="G18" s="34">
        <v>78066232317</v>
      </c>
      <c r="H18" s="8">
        <f>F18-G22</f>
        <v>0</v>
      </c>
      <c r="K18" s="34">
        <v>77541419214</v>
      </c>
      <c r="L18" s="8">
        <f>K18-G18</f>
        <v>-524813103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15913.83</v>
      </c>
      <c r="G20" s="35">
        <v>15911.42</v>
      </c>
      <c r="H20" s="9">
        <f>F20-G24</f>
        <v>0</v>
      </c>
      <c r="K20" s="35">
        <v>15869.77</v>
      </c>
      <c r="L20" s="8">
        <f t="shared" si="0"/>
        <v>-41.649999999999636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78275468959</v>
      </c>
      <c r="G22" s="34">
        <v>78127501487</v>
      </c>
      <c r="K22" s="34">
        <v>77799577444</v>
      </c>
      <c r="L22" s="8">
        <f>K22-G22</f>
        <v>-327924043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15935.49</v>
      </c>
      <c r="G24" s="35">
        <v>15913.83</v>
      </c>
      <c r="K24" s="35">
        <v>15887.69</v>
      </c>
      <c r="L24" s="8">
        <f t="shared" si="0"/>
        <v>-26.139999999999418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147967472</v>
      </c>
      <c r="G25" s="36">
        <v>61269170</v>
      </c>
      <c r="H25" s="8">
        <f>G22-G18</f>
        <v>61269170</v>
      </c>
      <c r="I25" s="8">
        <f>H25-G25</f>
        <v>0</v>
      </c>
      <c r="K25" s="36">
        <v>258158230</v>
      </c>
      <c r="L25" s="8">
        <f t="shared" si="0"/>
        <v>196889060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106377667</v>
      </c>
      <c r="G26" s="36">
        <v>11827791</v>
      </c>
      <c r="I26" s="8"/>
      <c r="K26" s="36">
        <v>87727952</v>
      </c>
      <c r="L26" s="8">
        <f t="shared" si="0"/>
        <v>75900161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41589805</v>
      </c>
      <c r="G27" s="36">
        <v>49441379</v>
      </c>
      <c r="H27" s="8">
        <f>G25-G26</f>
        <v>49441379</v>
      </c>
      <c r="I27" s="8">
        <f>H27-G27</f>
        <v>0</v>
      </c>
      <c r="K27" s="36">
        <v>170430278</v>
      </c>
      <c r="L27" s="8">
        <f t="shared" si="0"/>
        <v>120988899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21.66</v>
      </c>
      <c r="G29" s="35">
        <v>2.41</v>
      </c>
      <c r="H29" s="9">
        <f>G24-G20</f>
        <v>2.4099999999998545</v>
      </c>
      <c r="K29" s="35">
        <v>17.920000000000002</v>
      </c>
      <c r="L29" s="8">
        <f t="shared" si="0"/>
        <v>15.510000000000002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78275468959</v>
      </c>
      <c r="G31" s="42">
        <v>78127501487</v>
      </c>
      <c r="K31" s="42">
        <v>77799577444</v>
      </c>
      <c r="L31" s="8">
        <f t="shared" si="0"/>
        <v>-327924043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69784878667</v>
      </c>
      <c r="G32" s="42">
        <v>69750788082</v>
      </c>
      <c r="K32" s="42">
        <v>69481508717</v>
      </c>
      <c r="L32" s="8">
        <f t="shared" si="0"/>
        <v>-269279365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514658003.10659999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514658003</v>
      </c>
      <c r="G35" s="44">
        <v>513958464</v>
      </c>
      <c r="H35" s="5">
        <f>ROUND(G34*G24,0)</f>
        <v>513958464</v>
      </c>
      <c r="I35" s="8">
        <f>H35-G35</f>
        <v>0</v>
      </c>
      <c r="K35" s="44">
        <v>513114238</v>
      </c>
      <c r="L35" s="8">
        <f t="shared" si="0"/>
        <v>-844226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6.5749590496809842E-3</v>
      </c>
      <c r="G36" s="45">
        <v>6.5784577033417609E-3</v>
      </c>
      <c r="K36" s="45">
        <v>6.5953345102592459E-3</v>
      </c>
      <c r="L36" s="8">
        <f t="shared" si="0"/>
        <v>1.6876806917484957E-5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gQG3vrSCftgH0pGJxhIDymvnZuVYmFmEUAGGWgNts/M=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+57tp2/woLCIiGQhNWEhhg1LdPb6g8bJdi2qjRvNrNQ=</DigestValue>
    </Reference>
  </SignedInfo>
  <SignatureValue>Eb/Xu5Jkvmwvwm0NGX3XlTrncKTs8Zp/C+MZcBPsBzSJokBpmBhM9k+PYQ6Yy4Uut5QMUU5vp9Up
Aa1hxD/be95aBQqoDjR4/BX8V9cnNkR/XqespyEP8mQjFpJpVX+XYr5e9XQ3IQJ55ctKC7I1ncag
iKXJ4kkLEEHD0+pmgm2CHLLWMmVzUzV1tQeTryDCHI7xPHv3kTHmoR8z8Bx+U7t76iJbjKQlmDTt
sg9dYJxL+r1XIQeF8cTsELdyt3JEbQdiR5PM5T4kfxNeY4liM9wJkEvg5FLVIJtRFe6+jZAkQauV
+NMRlj5TZTRDBxoAdraMwflWyXBA1vX+Dv2D0g==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2MPlbkRS3VK3ks+zt9r4PmF8gG7bgBddpTl1aQWU+uk=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x641oqv02Hdxf8Y7UaO95uSv5ELZqTl/BK1/gO0Lsdw=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2026-11-03T04:22:48Z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2026-11-03T04:22:48Z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FWNZoLBpZ5pupaaWyz6bYg1WhiwDuDE3xWl8FVmaKvE=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dQ8G4yzXciP5qU/t2dgahrPUiXs7sEeVWaYzJ4oD8uI=</DigestValue>
    </Reference>
  </SignedInfo>
  <SignatureValue>ia0bFNJzmImoNFTXTOrG0Fgg7zEV8KlUVx5vImnlWhBoACaCNepAhABTLG8y12n04JWdrxZ8+Dej
5yg7Yl/F0C+Vv5oE+nH+la0eks4qPPdWtHpL0VAJkA/BZwIkRC85iOg25I+q6F2xgzwOGolHRVP5
LQ755aUiIYjwE1AId2XDvp0QV7gjNo1bXKXvAJM3g7dB6IcLVuPdMLK385BURrxzw5TzOExxYXkI
pgu7pSseWY7ZxgCprfpyfM/GVMMqsyGwFwIDVggsBmxXTbO2Q0t7aK4fEzPA2jSJHHzRGxKQugQo
ZyRHbisWVT3sjXANWwPMqFxb4PZQ6P9VyPSR2A==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2MPlbkRS3VK3ks+zt9r4PmF8gG7bgBddpTl1aQWU+uk=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x641oqv02Hdxf8Y7UaO95uSv5ELZqTl/BK1/gO0Lsdw=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2026-11-03T07:52:25Z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2026-11-03T07:52:25Z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2026-10-29T03:57:50Z</cp:lastPrinted>
  <dcterms:created xsi:type="dcterms:W3CDTF">2021-03-31T12:23:45Z</dcterms:created>
  <dcterms:modified xsi:type="dcterms:W3CDTF">2026-11-03T04:10:28Z</dcterms:modified>
</cp:coreProperties>
</file>