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 calcOnSave="0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<sst xmlns="http://schemas.openxmlformats.org/spreadsheetml/2006/main" count="58" uniqueCount="52">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</sst>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13" zoomScale="70" zoomScaleNormal="100" zoomScaleSheetLayoutView="70" workbookViewId="0">
      <selection activeCell="G28" sqref="G28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4.4257812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7" width="0" style="5" hidden="1" customWidth="1"/>
    <col min="18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46322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46322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46321</v>
      </c>
      <c r="G15" s="29">
        <v>46316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77941088359</v>
      </c>
      <c r="G18" s="34">
        <v>77799577444</v>
      </c>
      <c r="H18" s="8">
        <f>F18-G22</f>
        <v>0</v>
      </c>
      <c r="K18" s="34">
        <v>77541419214</v>
      </c>
      <c r="L18" s="8">
        <f>K18-G18</f>
        <v>-258158230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15893.15</v>
      </c>
      <c r="G20" s="35">
        <v>15887.69</v>
      </c>
      <c r="H20" s="9">
        <f>F20-G24</f>
        <v>0</v>
      </c>
      <c r="K20" s="35">
        <v>15869.77</v>
      </c>
      <c r="L20" s="8">
        <f t="shared" si="0"/>
        <v>-17.920000000000073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78066232317</v>
      </c>
      <c r="G22" s="34">
        <v>77941088359</v>
      </c>
      <c r="K22" s="34">
        <v>77799577444</v>
      </c>
      <c r="L22" s="8">
        <f>K22-G22</f>
        <v>-141510915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15911.42</v>
      </c>
      <c r="G24" s="35">
        <v>15893.15</v>
      </c>
      <c r="K24" s="35">
        <v>15887.69</v>
      </c>
      <c r="L24" s="8">
        <f t="shared" si="0"/>
        <v>-5.4599999999991269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125143958</v>
      </c>
      <c r="G25" s="36">
        <v>141510915</v>
      </c>
      <c r="H25" s="8">
        <f>G22-G18</f>
        <v>141510915</v>
      </c>
      <c r="I25" s="8">
        <f>H25-G25</f>
        <v>0</v>
      </c>
      <c r="K25" s="36">
        <v>258158230</v>
      </c>
      <c r="L25" s="8">
        <f t="shared" si="0"/>
        <v>116647315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89634898</v>
      </c>
      <c r="G26" s="36">
        <v>26761826</v>
      </c>
      <c r="I26" s="8"/>
      <c r="K26" s="36">
        <v>87727952</v>
      </c>
      <c r="L26" s="8">
        <f t="shared" si="0"/>
        <v>60966126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35509060</v>
      </c>
      <c r="G27" s="36">
        <v>114749089</v>
      </c>
      <c r="H27" s="8">
        <f>G25-G26</f>
        <v>114749089</v>
      </c>
      <c r="I27" s="8">
        <f>H27-G27</f>
        <v>0</v>
      </c>
      <c r="K27" s="36">
        <v>170430278</v>
      </c>
      <c r="L27" s="8">
        <f t="shared" si="0"/>
        <v>55681189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18.27</v>
      </c>
      <c r="G29" s="35">
        <v>5.46</v>
      </c>
      <c r="H29" s="9">
        <f>G24-G20</f>
        <v>5.4599999999991269</v>
      </c>
      <c r="K29" s="35">
        <v>17.920000000000002</v>
      </c>
      <c r="L29" s="8">
        <f t="shared" si="0"/>
        <v>12.46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78066232317</v>
      </c>
      <c r="G31" s="42">
        <v>77941088359</v>
      </c>
      <c r="K31" s="42">
        <v>77799577444</v>
      </c>
      <c r="L31" s="8">
        <f t="shared" si="0"/>
        <v>-141510915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69737925443</v>
      </c>
      <c r="G32" s="42">
        <v>69696500000</v>
      </c>
      <c r="K32" s="42">
        <v>69481508717</v>
      </c>
      <c r="L32" s="8">
        <f t="shared" si="0"/>
        <v>-214991283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513880630.20279998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513880630</v>
      </c>
      <c r="G35" s="44">
        <v>513290576</v>
      </c>
      <c r="H35" s="5">
        <f>ROUND(G34*G24,0)</f>
        <v>513290576</v>
      </c>
      <c r="I35" s="8">
        <f>H35-G35</f>
        <v>0</v>
      </c>
      <c r="K35" s="44">
        <v>513114238</v>
      </c>
      <c r="L35" s="8">
        <f t="shared" si="0"/>
        <v>-176338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6.5826236869394221E-3</v>
      </c>
      <c r="G36" s="45">
        <v>6.5856223823275543E-3</v>
      </c>
      <c r="K36" s="45">
        <v>6.5953345102592459E-3</v>
      </c>
      <c r="L36" s="8">
        <f t="shared" si="0"/>
        <v>9.7121279316915443E-6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vC1TjaTOG7Tuzy2JBIXXzN9sFoBxVV6CQKtJgrOlddE=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oNwO9xaAO6TNSykvr8Ta9eEmc+ZKAKbURvAqY11Ym5c=</DigestValue>
    </Reference>
  </SignedInfo>
  <SignatureValue>cBOAUTK3COT7Plo8F+TieWVpAxAgcfdabhDqZXKlL4L/7KiFYkKZ8SwcN0QytG8M+qcyyoYpDt0r
6afP90INQ04YA1p34uwbu1gwh+8kYVp1+BF6eOKvFkRwjkR0gAdjtQVpCPuxRW44VgFAbYyZp7ZY
Qqw8v99+gAUNytDHG36E5gbZzHDOyoW+5b3Q/XxMmFuuQWLjGAIK3wJ+ZTN5bTc+XzVyXT+So+yW
G9WfM0qzNX+6OCkqRpFMLG4+99CcbwTATyUOp/aELASenIUyF4eRZyonO9sPJPO4457FvJAlOQ0Y
PDtML4yJcILHfp6dJt8Fs8Ey5A2t3Z4rTVzXEw==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P4qJRj539bxR63UtwVvA3jG4XnsoMTTaMzHykdJih/Q=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2026-10-27T06:50:52Z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2026-10-27T06:50:52Z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yZvC55/bDHkH0YhMAf2RD+LGXesZtxDTVhKdYK/ey5g=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XZZAKYgVrwGRujXZBw43kBhMw5jLYA7YiJeONB4ddzI=</DigestValue>
    </Reference>
  </SignedInfo>
  <SignatureValue>BG8cJnBBVtilxG8j65lfFIC3uONqSOnUkI4ohaXtQAEIvaPgKC50n05z1ekuZrJ8r3ersSQJDBx3
m3vTGGIs8SL8PjucoV3IWbPq7QZ1iKvETeKH6DGnbpfFcZQK3ZpdjBNgG53eGzfAKOwmFWKMZCbg
fesHQwRxQQUMnlEdD6HppqPOGnm7jJ3oGhCdIoQoErDkVmK0CBkFRGhDCfVb2CQx/cMCrEQ8z4Vg
RJiM4XRalptGOdZ+oP6zu+Nuj1QsZIxxmYERORhkNjACYbTj0CpfrYiZgg5xxAtjEkGxsqjb+CPM
DJ3pZtJF8hUZox6qBCZ1WXsqjUOAZ+UO2rBV9A==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P4qJRj539bxR63UtwVvA3jG4XnsoMTTaMzHykdJih/Q=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2026-10-27T07:01:35Z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2026-10-27T07:01:35Z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2026-10-27T06:46:40Z</cp:lastPrinted>
  <dcterms:created xsi:type="dcterms:W3CDTF">2021-03-31T12:23:45Z</dcterms:created>
  <dcterms:modified xsi:type="dcterms:W3CDTF">2026-10-27T06:46:41Z</dcterms:modified>
</cp:coreProperties>
</file>