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<sst xmlns="http://schemas.openxmlformats.org/spreadsheetml/2006/main" count="58" uniqueCount="52">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</sst>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5" zoomScale="85" zoomScaleNormal="100" zoomScaleSheetLayoutView="85" workbookViewId="0">
      <selection activeCell="F19" sqref="F19 F21 F23 F28 F30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46259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46259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46258</v>
      </c>
      <c r="G15" s="29">
        <v>46253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75736094835</v>
      </c>
      <c r="G18" s="35">
        <v>75566932835</v>
      </c>
      <c r="H18" s="8">
        <f>F18-G22</f>
        <v>0</v>
      </c>
      <c r="K18" s="35">
        <v>74294524477</v>
      </c>
      <c r="L18" s="8">
        <f>K18-G18</f>
        <v>-1272408358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15680.55</v>
      </c>
      <c r="G20" s="36">
        <v>15672.42</v>
      </c>
      <c r="H20" s="9">
        <f>F20-G24</f>
        <v>0</v>
      </c>
      <c r="K20" s="36">
        <v>15584.25</v>
      </c>
      <c r="L20" s="8">
        <f t="shared" si="0"/>
        <v>-88.170000000000073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75911972578</v>
      </c>
      <c r="G22" s="35">
        <v>75736094835</v>
      </c>
      <c r="K22" s="35">
        <v>74509381879</v>
      </c>
      <c r="L22" s="8">
        <f>K22-G22</f>
        <v>-1226712956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15699.25</v>
      </c>
      <c r="G24" s="36">
        <v>15680.55</v>
      </c>
      <c r="K24" s="36">
        <v>15591.98</v>
      </c>
      <c r="L24" s="8">
        <f t="shared" si="0"/>
        <v>-88.569999999999709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175877743</v>
      </c>
      <c r="G25" s="37">
        <v>169162000</v>
      </c>
      <c r="H25" s="8">
        <f>G22-G18</f>
        <v>169162000</v>
      </c>
      <c r="I25" s="8">
        <f>H25-G25</f>
        <v>0</v>
      </c>
      <c r="K25" s="37">
        <v>214857402</v>
      </c>
      <c r="L25" s="8">
        <f t="shared" si="0"/>
        <v>45695402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90429718</v>
      </c>
      <c r="G26" s="37">
        <v>39255183</v>
      </c>
      <c r="I26" s="8"/>
      <c r="K26" s="37">
        <v>36953478</v>
      </c>
      <c r="L26" s="8">
        <f t="shared" si="0"/>
        <v>-2301705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85448025</v>
      </c>
      <c r="G27" s="37">
        <v>129906817</v>
      </c>
      <c r="H27" s="8">
        <f>G25-G26</f>
        <v>129906817</v>
      </c>
      <c r="I27" s="8">
        <f>H27-G27</f>
        <v>0</v>
      </c>
      <c r="K27" s="37">
        <v>177903924</v>
      </c>
      <c r="L27" s="8">
        <f t="shared" si="0"/>
        <v>47997107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18.7</v>
      </c>
      <c r="G29" s="36">
        <v>8.1300000000000008</v>
      </c>
      <c r="H29" s="9">
        <f>G24-G20</f>
        <v>8.1299999999991996</v>
      </c>
      <c r="K29" s="36">
        <v>7.73</v>
      </c>
      <c r="L29" s="8">
        <f t="shared" si="0"/>
        <v>-0.40000000000000036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75911972578</v>
      </c>
      <c r="G31" s="43">
        <v>75736094835</v>
      </c>
      <c r="K31" s="43">
        <v>74509381879</v>
      </c>
      <c r="L31" s="8">
        <f t="shared" si="0"/>
        <v>-1226712956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69121079613</v>
      </c>
      <c r="G32" s="43">
        <v>69078295495</v>
      </c>
      <c r="K32" s="43">
        <v>68894348228</v>
      </c>
      <c r="L32" s="8">
        <f t="shared" si="0"/>
        <v>-183947267</v>
      </c>
    </row>
    <row r="33" spans="2:16" ht="33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507028315.745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507028316</v>
      </c>
      <c r="G35" s="45">
        <v>506424374</v>
      </c>
      <c r="H35" s="5">
        <f>ROUND(G34*G24,0)</f>
        <v>506424374</v>
      </c>
      <c r="I35" s="8">
        <f>H35-G35</f>
        <v>0</v>
      </c>
      <c r="K35" s="45">
        <v>503563887</v>
      </c>
      <c r="L35" s="8">
        <f t="shared" si="0"/>
        <v>-2860487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6.6791613862889074E-3</v>
      </c>
      <c r="G36" s="46">
        <v>6.686697737760379E-3</v>
      </c>
      <c r="K36" s="46">
        <v>6.7583957120697351E-3</v>
      </c>
      <c r="L36" s="8">
        <f t="shared" si="0"/>
        <v>7.1697974309356191E-5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4VMt8Oj1D61BmHyqIFCZdxfDFzmLQzdB21VxKSu/RCk=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rjP2t5WxS4bCTh9KCmLj5qZRl5yMt4wpYveMJvvLMY4=</DigestValue>
    </Reference>
  </SignedInfo>
  <SignatureValue>Cctsye5hUDCR0Cfask6kd6A850a7Runu54vmpLNfJAGoObPP0BZaceVN2/s2f+3nJ9Yw/eTf9Pus
EN14Al1VR/hHdhl+Raxs1qxYHtweTzlD8jQa9lL+g0u2xTur+y1k7J+iMPpUS/Wfjm/Xf1E1R3V/
McQEYZbh/NHvWKktht+nTAK4n1FN5OzfXoXNYxvUBOXwkZ87CRdJt7xDvSNR/zGCk/2z0qtw8TFO
zsOzVnGNVoEUQoKipb9XNv98w0lCR0MFvbCgSzcmtrzgIIhVW6dojjNTzu1GftFZZRIOCPMKxMfC
pmm949PlnqyXPxxVypJwTnmZwkqL3gxN/Ee7qw==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nIGnJ4kvXqmiTZjH5XolewtgiCkRuxqk7vGcm722P+s=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2026-08-25T05:32:33Z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2026-08-25T05:32:33Z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NmvS1CLOq4tc2yi6eO2Q81+p1DXA8UbszmwnzNYrPmQ=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1kcOborP14jfPp0qWr299lp18iLDPIWQ2e/lMDBszvw=</DigestValue>
    </Reference>
  </SignedInfo>
  <SignatureValue>sNfheu5BK2Yx5EmINNCwDzRXqGXxgFWFMgM948WGNszTJpcUmIaeRuzGXncKKqp4OyS8q4Nxg59Z
QxusQ0DG1ryEu/63RVhdZuWAGrCYHEdW8gNrWz5izdO6+mnAeFE5SgqEF9G2oO8X0h7yHpvm6fxW
ZIn2zSrq/lpbaXshjlAUoXRxS5hExx76jsi8t+TchuWzQDu8Z6L+Swf2xJp2nF8p5dvY5G/S0US1
1/bMjlP6Z+Cq1fQy/z5yHueeRIsxnZ1IuJ2VA33U5Cw0dVMh4bvoFYzGziZIG98FPj/DH8TFRgPG
yOMSC/u5lru15SCHRi58aDOoWiFc5ziRMBijig==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nIGnJ4kvXqmiTZjH5XolewtgiCkRuxqk7vGcm722P+s=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2026-08-25T07:17:35Z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2026-08-25T07:17:35Z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2026-08-13T07:09:51Z</cp:lastPrinted>
  <dcterms:created xsi:type="dcterms:W3CDTF">2021-03-31T12:23:45Z</dcterms:created>
  <dcterms:modified xsi:type="dcterms:W3CDTF">2026-08-25T05:23:11Z</dcterms:modified>
</cp:coreProperties>
</file>