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<sst xmlns="http://schemas.openxmlformats.org/spreadsheetml/2006/main" count="58" uniqueCount="52">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</sst>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20" zoomScale="85" zoomScaleNormal="100" zoomScaleSheetLayoutView="85" workbookViewId="0">
      <selection activeCell="R34" sqref="R34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46254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46254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46253</v>
      </c>
      <c r="G15" s="29">
        <v>46251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75566932835</v>
      </c>
      <c r="G18" s="35">
        <v>75408832453</v>
      </c>
      <c r="H18" s="8">
        <f>F18-G22</f>
        <v>0</v>
      </c>
      <c r="K18" s="35">
        <v>74294524477</v>
      </c>
      <c r="L18" s="8">
        <f>K18-G18</f>
        <v>-1114307976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15672.42</v>
      </c>
      <c r="G20" s="36">
        <v>15660.92</v>
      </c>
      <c r="H20" s="9">
        <f>F20-G24</f>
        <v>0</v>
      </c>
      <c r="K20" s="36">
        <v>15584.25</v>
      </c>
      <c r="L20" s="8">
        <f t="shared" si="0"/>
        <v>-76.670000000000073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75736094835</v>
      </c>
      <c r="G22" s="35">
        <v>75566932835</v>
      </c>
      <c r="K22" s="35">
        <v>74509381879</v>
      </c>
      <c r="L22" s="8">
        <f>K22-G22</f>
        <v>-1057550956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15680.55</v>
      </c>
      <c r="G24" s="36">
        <v>15672.42</v>
      </c>
      <c r="K24" s="36">
        <v>15591.98</v>
      </c>
      <c r="L24" s="8">
        <f t="shared" si="0"/>
        <v>-80.440000000000509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169162000</v>
      </c>
      <c r="G25" s="37">
        <v>158100382</v>
      </c>
      <c r="H25" s="8">
        <f>G22-G18</f>
        <v>158100382</v>
      </c>
      <c r="I25" s="8">
        <f>H25-G25</f>
        <v>0</v>
      </c>
      <c r="K25" s="37">
        <v>214857402</v>
      </c>
      <c r="L25" s="8">
        <f t="shared" si="0"/>
        <v>56757020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39255183</v>
      </c>
      <c r="G26" s="37">
        <v>55433590</v>
      </c>
      <c r="I26" s="8"/>
      <c r="K26" s="37">
        <v>36953478</v>
      </c>
      <c r="L26" s="8">
        <f t="shared" si="0"/>
        <v>-18480112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129906817</v>
      </c>
      <c r="G27" s="37">
        <v>102666792</v>
      </c>
      <c r="H27" s="8">
        <f>G25-G26</f>
        <v>102666792</v>
      </c>
      <c r="I27" s="8">
        <f>H27-G27</f>
        <v>0</v>
      </c>
      <c r="K27" s="37">
        <v>177903924</v>
      </c>
      <c r="L27" s="8">
        <f t="shared" si="0"/>
        <v>75237132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8.1300000000000008</v>
      </c>
      <c r="G29" s="36">
        <v>11.5</v>
      </c>
      <c r="H29" s="9">
        <f>G24-G20</f>
        <v>11.5</v>
      </c>
      <c r="K29" s="36">
        <v>7.73</v>
      </c>
      <c r="L29" s="8">
        <f t="shared" si="0"/>
        <v>-3.7699999999999996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75736094835</v>
      </c>
      <c r="G31" s="43">
        <v>75566932835</v>
      </c>
      <c r="K31" s="43">
        <v>74509381879</v>
      </c>
      <c r="L31" s="8">
        <f t="shared" si="0"/>
        <v>-1057550956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69078295495</v>
      </c>
      <c r="G32" s="43">
        <v>69016047564</v>
      </c>
      <c r="K32" s="43">
        <v>68894348228</v>
      </c>
      <c r="L32" s="8">
        <f t="shared" si="0"/>
        <v>-121699336</v>
      </c>
    </row>
    <row r="33" spans="2:16" ht="33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506424374.18699998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506424374</v>
      </c>
      <c r="G35" s="45">
        <v>506161805</v>
      </c>
      <c r="H35" s="5">
        <f>ROUND(G34*G24,0)</f>
        <v>506161805</v>
      </c>
      <c r="I35" s="8">
        <f>H35-G35</f>
        <v>0</v>
      </c>
      <c r="K35" s="45">
        <v>503563887</v>
      </c>
      <c r="L35" s="8">
        <f t="shared" si="0"/>
        <v>-2597918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6.686697737760379E-3</v>
      </c>
      <c r="G36" s="46">
        <v>6.6981917355995067E-3</v>
      </c>
      <c r="K36" s="46">
        <v>6.7583957120697351E-3</v>
      </c>
      <c r="L36" s="8">
        <f t="shared" si="0"/>
        <v>6.0203976470228453E-5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JUe7EbjZBdL6pV1sQ7t0fnn8Em0glpFHN1DBTuV1FQM=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akugqx4pHhue+CNi3nCfRQX3lccOC1NqjUCyL42Rkns=</DigestValue>
    </Reference>
  </SignedInfo>
  <SignatureValue>u46UOmiCi12mquNQb5iUbPwvxmmDbRLjPkkp4s70t5ZUeowx9opUvAuDYqQgS/kCr29MEWXiIyRm
0ghZTp5F/WdJmTVYvPecLMdwaXR58vP923SwxZQgyMi0AFMrIunFbp3gO6Qrq7pyZIoEt9awGhjm
0QkeJ3fQfBGBvTneQmOu0qzImiqp4NITDS/QZL+8HE7ISB6tN2jAQtaC+PcmEFdVpaodei/AwcC9
3vv99UdsLQQONzLKTAG0Tu1TxJVXOhBiTeHwdlzN+D3gN2FDnwXkYBBtryoqtMcaRbZXerwd+pv8
YrCdc2xEm+JbQem8xrvMyF6mszfa2eMHaq4PIw==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3EFd/KwNEvWTTW9O/UWTK2Tbx2HCQrrowK1/MxmIA04=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2026-08-20T04:32:44Z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2026-08-20T04:32:44Z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3lJHKSjv6sWCGzzT75iHOYnO3DKHdJRjY4ADMu8jZ2Y=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9DYo7/PI10jQENTyceb4mVvmJiSBOajYNZ2wbm3UbZs=</DigestValue>
    </Reference>
  </SignedInfo>
  <SignatureValue>mKLThUsOyi2/VjC+QnOsl4iGF60Kj6Zz2uoyrsm/A1bIWQq2dA+qvvG0VYSH4ivSZZMB1pEPjjLv
STGmoVEdRkLX6Ugwrjy3VhQ9neTIjS9TRhn5Dm38Ln+tA+5lYusoxYRkmcdPlQcvgVvlz7YjOCe9
ZWn6l96gCqxAg0Tkl1e9fmI7+wChqqhaKw51Flp36xR9ehvJmyseB6qJUdLwocIBBKtoBP4iuPV3
v+H7zbfcY8NXaXk1kOXqnQoNVETdr7eCASOkEOAtEX34I+akKqAqlAvTb8DqlAMllLvVGkhGWk+X
tkmQnImolAdCWXM2fi66RNSD3qHm6Kpjj3Cr+A==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3EFd/KwNEvWTTW9O/UWTK2Tbx2HCQrrowK1/MxmIA04=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2026-08-20T07:43:29Z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2026-08-20T07:43:29Z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2026-08-13T07:09:51Z</cp:lastPrinted>
  <dcterms:created xsi:type="dcterms:W3CDTF">2021-03-31T12:23:45Z</dcterms:created>
  <dcterms:modified xsi:type="dcterms:W3CDTF">2026-08-20T04:18:14Z</dcterms:modified>
</cp:coreProperties>
</file>