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<sst xmlns="http://schemas.openxmlformats.org/spreadsheetml/2006/main" count="58" uniqueCount="52">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</sst>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5" zoomScale="85" zoomScaleNormal="100" zoomScaleSheetLayoutView="85" workbookViewId="0">
      <selection activeCell="F19" sqref="F19 F21 F23 F28 F30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46240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46240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46239</v>
      </c>
      <c r="G15" s="29">
        <v>46237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74959754291</v>
      </c>
      <c r="G18" s="35">
        <v>74821204163</v>
      </c>
      <c r="H18" s="8">
        <f>F18-G22</f>
        <v>0</v>
      </c>
      <c r="K18" s="35">
        <v>74294524477</v>
      </c>
      <c r="L18" s="8">
        <f>K18-G18</f>
        <v>-526679686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15635.32</v>
      </c>
      <c r="G20" s="36">
        <v>15618.46</v>
      </c>
      <c r="H20" s="9">
        <f>F20-G24</f>
        <v>0</v>
      </c>
      <c r="K20" s="36">
        <v>15584.25</v>
      </c>
      <c r="L20" s="8">
        <f t="shared" si="0"/>
        <v>-34.209999999999127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75096376426</v>
      </c>
      <c r="G22" s="35">
        <v>74959754291</v>
      </c>
      <c r="K22" s="35">
        <v>74509381879</v>
      </c>
      <c r="L22" s="8">
        <f>K22-G22</f>
        <v>-450372412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15640.45</v>
      </c>
      <c r="G24" s="36">
        <v>15635.32</v>
      </c>
      <c r="K24" s="36">
        <v>15591.98</v>
      </c>
      <c r="L24" s="8">
        <f t="shared" si="0"/>
        <v>-43.340000000000146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136622135</v>
      </c>
      <c r="G25" s="37">
        <v>138550128</v>
      </c>
      <c r="H25" s="8">
        <f>G22-G18</f>
        <v>138550128</v>
      </c>
      <c r="I25" s="8">
        <f>H25-G25</f>
        <v>0</v>
      </c>
      <c r="K25" s="37">
        <v>214857402</v>
      </c>
      <c r="L25" s="8">
        <f t="shared" si="0"/>
        <v>76307274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24620785</v>
      </c>
      <c r="G26" s="37">
        <v>80827920</v>
      </c>
      <c r="I26" s="8"/>
      <c r="K26" s="37">
        <v>36953478</v>
      </c>
      <c r="L26" s="8">
        <f t="shared" si="0"/>
        <v>-43874442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112001350</v>
      </c>
      <c r="G27" s="37">
        <v>57722208</v>
      </c>
      <c r="H27" s="8">
        <f>G25-G26</f>
        <v>57722208</v>
      </c>
      <c r="I27" s="8">
        <f>H27-G27</f>
        <v>0</v>
      </c>
      <c r="K27" s="37">
        <v>177903924</v>
      </c>
      <c r="L27" s="8">
        <f t="shared" si="0"/>
        <v>120181716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5.13</v>
      </c>
      <c r="G29" s="36">
        <v>16.86</v>
      </c>
      <c r="H29" s="9">
        <f>G24-G20</f>
        <v>16.860000000000582</v>
      </c>
      <c r="K29" s="36">
        <v>7.73</v>
      </c>
      <c r="L29" s="8">
        <f t="shared" si="0"/>
        <v>-9.129999999999999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75096376426</v>
      </c>
      <c r="G31" s="43">
        <v>74959754291</v>
      </c>
      <c r="K31" s="43">
        <v>74509381879</v>
      </c>
      <c r="L31" s="8">
        <f t="shared" si="0"/>
        <v>-450372412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68972316667</v>
      </c>
      <c r="G32" s="43">
        <v>68972316667</v>
      </c>
      <c r="K32" s="43">
        <v>68894348228</v>
      </c>
      <c r="L32" s="8">
        <f t="shared" si="0"/>
        <v>-77968439</v>
      </c>
    </row>
    <row r="33" spans="2:16" ht="24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505129290.95300001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505129291</v>
      </c>
      <c r="G35" s="45">
        <v>504963611</v>
      </c>
      <c r="H35" s="5">
        <f>ROUND(G34*G24,0)</f>
        <v>504963611</v>
      </c>
      <c r="I35" s="8">
        <f>H35-G35</f>
        <v>0</v>
      </c>
      <c r="K35" s="45">
        <v>503563887</v>
      </c>
      <c r="L35" s="8">
        <f t="shared" si="0"/>
        <v>-1399724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6.7264136439093647E-3</v>
      </c>
      <c r="G36" s="46">
        <v>6.7364629963925608E-3</v>
      </c>
      <c r="K36" s="46">
        <v>6.7583957120697351E-3</v>
      </c>
      <c r="L36" s="8">
        <f t="shared" si="0"/>
        <v>2.1932715677174322E-5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5a4JkO1cj2gRnh/ykqUYAWlZgYn4WwkQ34jUJe0DQSM=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QRu/qtL2kP/i/FMXQ9uDzUvTamsZM4HrMIxK3/S4X4g=</DigestValue>
    </Reference>
  </SignedInfo>
  <SignatureValue>nAHH6imHd1yA0/YT2hR7PKB1d+2mdR4kp3pG4taRPMxtTyLV7pqLPdp5+cwe6oJcM95weBWTNnjX
DNjYcM3KynQPhn7iWMj5TxDcM3zHBNA3+ui1Xa8N3dg5a9uZRVajWb6gdpT0CGjtXe/ddiquHuK5
g77OR0R5LZxx32uKkj4VDLK6KN78+L4Y2gPrfkcqb8ic+j9BksIGHUMpcYHY1+APpj6dPkIAdiNO
qqo1eDhGXpQtiUBUhMIzk+wmACy9u9+TX8A+ST6FRRVxRmCA8hNr8sIDM4SV4v6rU6HMOQXVEgrl
e3/uV2yxKmaPKgiEFXWxVFxunrxu8TxReQxzeQ==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kYya/Arazej1at06S8QjWJlL5YEgEzPl25BeKNkV/Fg=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2026-08-06T03:53:35Z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2026-08-06T03:53:35Z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hBBYO03zhS1LilaNicLCUUPuBaxyNjnflR94uoZWIUE=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h12FWDpe7MfALuozFTw5hy+J3ZiqZpPs7y9nDIEQZwc=</DigestValue>
    </Reference>
  </SignedInfo>
  <SignatureValue>V/s48Uz7sPQJbR5yz5W2yXFGgwqbXQzUG9Oec5ENUH1yUtCzButPjhXe5eTivRoyWg4yeWTNYmIv
l/Se69A8z32p3v42o0D6UJmpj+U0n9tw5Lj7OtRAXFUmruqDyfiFe4lUp+pNxgfDoru4aYX70tB0
iuoDIH5k5gB27SrQn/7NZzdwH4jw3NsY5v1rr50ftssSLJgwBa4XajkJyLFKxVWU3/YPluOLNZjt
eKIr6wIkDVoG6LDaqL8wlmX32TPKymA/B+XSlmBTDbyNiTj+pyiV6a2t+p6VL0uA1GtCEUTZqTVT
cf4pcUZTCeFj4/4ych+YQK2thZDSVDtvL+xitA==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kYya/Arazej1at06S8QjWJlL5YEgEzPl25BeKNkV/Fg=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2026-08-06T09:10:37Z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2026-08-06T09:10:37Z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2026-08-04T03:03:53Z</cp:lastPrinted>
  <dcterms:created xsi:type="dcterms:W3CDTF">2021-03-31T12:23:45Z</dcterms:created>
  <dcterms:modified xsi:type="dcterms:W3CDTF">2026-08-06T03:36:11Z</dcterms:modified>
</cp:coreProperties>
</file>