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482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<sst xmlns="http://schemas.openxmlformats.org/spreadsheetml/2006/main" count="58" uniqueCount="52">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</sst>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A16" zoomScale="70" zoomScaleNormal="100" zoomScaleSheetLayoutView="70" workbookViewId="0">
      <selection activeCell="AG25" sqref="AG25:AH25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4" width="9.140625" style="5" hidden="1" customWidth="1"/>
    <col min="15" max="15" width="9.140625" style="5" customWidth="1"/>
    <col min="16" max="16" width="10.140625" style="5" bestFit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46226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46226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1.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46225</v>
      </c>
      <c r="G15" s="29">
        <v>46223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74294524477</v>
      </c>
      <c r="G18" s="35">
        <v>73990146936</v>
      </c>
      <c r="H18" s="8">
        <f>F18-G22</f>
        <v>0</v>
      </c>
      <c r="K18" s="35">
        <v>73115509780</v>
      </c>
      <c r="L18" s="8">
        <f>K18-G18</f>
        <v>-874637156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15584.25</v>
      </c>
      <c r="G20" s="36">
        <v>15574.72</v>
      </c>
      <c r="H20" s="9">
        <f>F20-G24</f>
        <v>0</v>
      </c>
      <c r="K20" s="36">
        <v>15533.98</v>
      </c>
      <c r="L20" s="8">
        <f t="shared" si="0"/>
        <v>-40.739999999999782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74509381879</v>
      </c>
      <c r="G22" s="35">
        <v>74294524477</v>
      </c>
      <c r="K22" s="35">
        <v>73387883558</v>
      </c>
      <c r="L22" s="8">
        <f>K22-G22</f>
        <v>-906640919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15591.98</v>
      </c>
      <c r="G24" s="36">
        <v>15584.25</v>
      </c>
      <c r="K24" s="36">
        <v>15543.12</v>
      </c>
      <c r="L24" s="8">
        <f t="shared" si="0"/>
        <v>-41.1299999999992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214857402</v>
      </c>
      <c r="G25" s="37">
        <v>304377541</v>
      </c>
      <c r="H25" s="8">
        <f>G22-G18</f>
        <v>304377541</v>
      </c>
      <c r="I25" s="8">
        <f>H25-G25</f>
        <v>0</v>
      </c>
      <c r="K25" s="37">
        <v>272373778</v>
      </c>
      <c r="L25" s="8">
        <f t="shared" si="0"/>
        <v>-32003763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36953478</v>
      </c>
      <c r="G26" s="37">
        <v>45430797</v>
      </c>
      <c r="I26" s="8"/>
      <c r="K26" s="37">
        <v>43111438</v>
      </c>
      <c r="L26" s="8">
        <f t="shared" si="0"/>
        <v>-2319359</v>
      </c>
    </row>
    <row r="27" spans="2:12" ht="39.75" customHeight="1">
      <c r="B27" s="38">
        <v>3.2</v>
      </c>
      <c r="C27" s="40"/>
      <c r="D27" s="84" t="s">
        <v>15</v>
      </c>
      <c r="E27" s="84"/>
      <c r="F27" s="37">
        <v>177903924</v>
      </c>
      <c r="G27" s="37">
        <v>258946744</v>
      </c>
      <c r="H27" s="8">
        <f>G25-G26</f>
        <v>258946744</v>
      </c>
      <c r="I27" s="8">
        <f>H27-G27</f>
        <v>0</v>
      </c>
      <c r="K27" s="37">
        <v>229262340</v>
      </c>
      <c r="L27" s="8">
        <f t="shared" si="0"/>
        <v>-29684404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7.73</v>
      </c>
      <c r="G29" s="36">
        <v>9.5299999999999994</v>
      </c>
      <c r="H29" s="9">
        <f>G24-G20</f>
        <v>9.5300000000006548</v>
      </c>
      <c r="K29" s="36">
        <v>9.14</v>
      </c>
      <c r="L29" s="8">
        <f t="shared" si="0"/>
        <v>-0.38999999999999879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74509381879</v>
      </c>
      <c r="G31" s="43">
        <v>74294524477</v>
      </c>
      <c r="K31" s="43">
        <v>73387883558</v>
      </c>
      <c r="L31" s="8">
        <f t="shared" si="0"/>
        <v>-906640919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68894348228</v>
      </c>
      <c r="G32" s="43">
        <v>68782255369</v>
      </c>
      <c r="K32" s="43">
        <v>68613341837</v>
      </c>
      <c r="L32" s="8">
        <f t="shared" si="0"/>
        <v>-168913532</v>
      </c>
    </row>
    <row r="33" spans="2:16" ht="24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503563887.35319996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503563887</v>
      </c>
      <c r="G35" s="45">
        <v>503314237</v>
      </c>
      <c r="H35" s="5">
        <f>ROUND(G34*G24,0)</f>
        <v>503314237</v>
      </c>
      <c r="I35" s="8">
        <f>H35-G35</f>
        <v>0</v>
      </c>
      <c r="K35" s="45">
        <v>501985888</v>
      </c>
      <c r="L35" s="8">
        <f t="shared" si="0"/>
        <v>-1328349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6.7583957120697351E-3</v>
      </c>
      <c r="G36" s="46">
        <v>6.7745805029792655E-3</v>
      </c>
      <c r="K36" s="46">
        <v>6.8401739314810726E-3</v>
      </c>
      <c r="L36" s="8">
        <f t="shared" si="0"/>
        <v>6.5593428501807029E-5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d1wtqyjGe4tyUODPvkL9R+qeoYVMbBv1MpxaDXTswDM=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CRY9eXQJheRyX7SC2HAb8eZ1MOalr86Fuattwe6naCU=</DigestValue>
    </Reference>
  </SignedInfo>
  <SignatureValue>afR+TwIT6FcYQ9imLTlYsS07xFLB5dVdggCdSReBPEKugZrDUzO5yHbu+AzGBLze6SJc88Les1I7
gwewc/khZqF/NBrSRPvKRwoN/l5Vy9c2jnTfLXPvepo33vHxAgHw3DAd+8+z058HV+/236K06OqU
iTMsutul8aLJROJjtUN2yk2F/S3hPqcLxCPtNZxSYWy3wJZJcXHAD9ZCG3YS4/KftQgR81wNOBhT
h9fBYWBBpSA29ZHXhNWxeaUd20fkumP/jTSRi9G/5jASwD8GQCOvyXLO8nHN97B2l5osT+8P23Kx
UDC1SnXYh7ux/xdTfVclOJUqBGM+mgGD3hQPww==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dJZw9hSFsUO71dT2pPetp09wcT0KmqQpI1iK31DWUlI=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3nT5dLOgDAjCRB2RWevzNnluuQgD1KIHMuL54WImAHU=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2026-07-23T03:58:37Z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2026-07-23T03:58:37Z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UKhkw5+9ZpWPnNFQZ3FpPZkY3WujRYW9qcKsOQtZaXg=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IaftEW+Hr9gcxJa+XEk20VGqsuM7chVyxOIW27Z+I+E=</DigestValue>
    </Reference>
  </SignedInfo>
  <SignatureValue>J5fW7lBfhSMuDJ0OiYmxyZmX3SFb/LWJduiNrTfREI8dnX8xliQVDKSiezthVyL3kkUx80PRIyZh
kk20iyjGXai5qdt0MhKsFK4EhQ6ls7k55orK8wWjKJIPcy8hAPOsCk2LE37ebWbXgsm6s4FWStiW
mNzBQrDr4268h6eiHM5yjNoZzCtsSzg6x5l5fIXjVtesHorFDfnFQirrTGXnDflBRjCVibz/+L7y
Uvg+aie2Sh0A04VZbB7whmKhut8S8YzSc4wo4NYvbJ5Uukj+JcVLm23Nce5u71Q5NV5WGEzvK6Sm
+L23h2HIp4d1RIvZ6eTCtGHq+T7fQo7ORsgf8A==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dJZw9hSFsUO71dT2pPetp09wcT0KmqQpI1iK31DWUlI=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3nT5dLOgDAjCRB2RWevzNnluuQgD1KIHMuL54WImAHU=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2026-07-23T07:26:19Z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2026-07-23T07:26:19Z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2026-07-23T03:44:03Z</cp:lastPrinted>
  <dcterms:created xsi:type="dcterms:W3CDTF">2021-03-31T12:23:45Z</dcterms:created>
  <dcterms:modified xsi:type="dcterms:W3CDTF">2026-07-23T03:44:48Z</dcterms:modified>
</cp:coreProperties>
</file>