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23610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<sst xmlns="http://schemas.openxmlformats.org/spreadsheetml/2006/main" count="58" uniqueCount="52">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</sst>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19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93" t="s">
        <v>0</v>
      </c>
      <c r="C1" s="93"/>
      <c r="D1" s="93"/>
      <c r="E1" s="93"/>
      <c r="F1" s="93"/>
      <c r="G1" s="93"/>
    </row>
    <row r="2" spans="1:7" ht="40.5" customHeight="1">
      <c r="B2" s="94" t="s">
        <v>1</v>
      </c>
      <c r="C2" s="94"/>
      <c r="D2" s="94"/>
      <c r="E2" s="94"/>
      <c r="F2" s="94"/>
      <c r="G2" s="94"/>
    </row>
    <row r="3" spans="1:7" ht="9" customHeight="1">
      <c r="G3" s="6"/>
    </row>
    <row r="4" spans="1:7" ht="27" customHeight="1">
      <c r="A4" s="97" t="s">
        <v>2</v>
      </c>
      <c r="B4" s="97"/>
      <c r="C4" s="97"/>
      <c r="D4" s="97"/>
      <c r="E4" s="97"/>
      <c r="F4" s="97"/>
      <c r="G4" s="97"/>
    </row>
    <row r="5" spans="1:7" ht="27" customHeight="1">
      <c r="A5" s="97" t="s">
        <v>3</v>
      </c>
      <c r="B5" s="97"/>
      <c r="C5" s="97"/>
      <c r="D5" s="97"/>
      <c r="E5" s="97"/>
      <c r="F5" s="97"/>
      <c r="G5" s="97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5" t="s">
        <v>51</v>
      </c>
      <c r="F8" s="95"/>
      <c r="G8" s="95"/>
    </row>
    <row r="9" spans="1:7" s="7" customFormat="1" ht="42" customHeight="1">
      <c r="B9" s="31">
        <v>2</v>
      </c>
      <c r="C9" s="13"/>
      <c r="D9" s="25" t="s">
        <v>27</v>
      </c>
      <c r="E9" s="96" t="s">
        <v>48</v>
      </c>
      <c r="F9" s="96"/>
      <c r="G9" s="96"/>
    </row>
    <row r="10" spans="1:7" s="7" customFormat="1" ht="39.75" customHeight="1">
      <c r="B10" s="31">
        <v>3</v>
      </c>
      <c r="C10" s="13"/>
      <c r="D10" s="32" t="s">
        <v>28</v>
      </c>
      <c r="E10" s="92" t="s">
        <v>49</v>
      </c>
      <c r="F10" s="92"/>
      <c r="G10" s="92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46296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46296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7" t="s">
        <v>7</v>
      </c>
      <c r="C14" s="69" t="s">
        <v>8</v>
      </c>
      <c r="D14" s="70"/>
      <c r="E14" s="71"/>
      <c r="F14" s="22" t="s">
        <v>9</v>
      </c>
      <c r="G14" s="22" t="s">
        <v>9</v>
      </c>
    </row>
    <row r="15" spans="1:7" ht="19.5" customHeight="1">
      <c r="B15" s="68"/>
      <c r="C15" s="72"/>
      <c r="D15" s="73"/>
      <c r="E15" s="74"/>
      <c r="F15" s="23">
        <f>IF(WEEKDAY(G15)=4,WORKDAY(G15,3),WORKDAY(G15,2))</f>
        <v>46295</v>
      </c>
      <c r="G15" s="23">
        <v>46293</v>
      </c>
    </row>
    <row r="16" spans="1:7" ht="45.75" customHeight="1">
      <c r="B16" s="34" t="s">
        <v>10</v>
      </c>
      <c r="C16" s="80" t="s">
        <v>29</v>
      </c>
      <c r="D16" s="81"/>
      <c r="E16" s="81"/>
      <c r="F16" s="35"/>
      <c r="G16" s="36"/>
    </row>
    <row r="17" spans="2:12" ht="39" customHeight="1">
      <c r="B17" s="34">
        <v>1</v>
      </c>
      <c r="C17" s="80" t="s">
        <v>45</v>
      </c>
      <c r="D17" s="81"/>
      <c r="E17" s="81"/>
      <c r="F17" s="37"/>
      <c r="G17" s="37"/>
    </row>
    <row r="18" spans="2:12" ht="27" customHeight="1">
      <c r="B18" s="38">
        <v>1.1000000000000001</v>
      </c>
      <c r="C18" s="39"/>
      <c r="D18" s="82" t="s">
        <v>11</v>
      </c>
      <c r="E18" s="82"/>
      <c r="F18" s="40">
        <v>51313469711</v>
      </c>
      <c r="G18" s="40">
        <v>51257261339</v>
      </c>
      <c r="H18" s="8">
        <f>G22</f>
        <v>51313469711</v>
      </c>
      <c r="I18" s="8">
        <f>H18-F18</f>
        <v>0</v>
      </c>
      <c r="K18" s="40">
        <v>51257261339</v>
      </c>
      <c r="L18" s="8">
        <f>K18-G18</f>
        <v>0</v>
      </c>
    </row>
    <row r="19" spans="2:12" ht="27" customHeight="1">
      <c r="B19" s="38">
        <v>1.2</v>
      </c>
      <c r="C19" s="39"/>
      <c r="D19" s="82" t="s">
        <v>12</v>
      </c>
      <c r="E19" s="82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82" t="s">
        <v>13</v>
      </c>
      <c r="E20" s="82"/>
      <c r="F20" s="41">
        <v>10104.75</v>
      </c>
      <c r="G20" s="41">
        <v>10094.469999999999</v>
      </c>
      <c r="H20" s="9">
        <f>G24</f>
        <v>10104.75</v>
      </c>
      <c r="I20" s="9">
        <f>H20-F20</f>
        <v>0</v>
      </c>
      <c r="K20" s="41">
        <v>10094.469999999999</v>
      </c>
      <c r="L20" s="8">
        <f t="shared" si="0"/>
        <v>0</v>
      </c>
    </row>
    <row r="21" spans="2:12" ht="28.5" customHeight="1">
      <c r="B21" s="34">
        <v>2</v>
      </c>
      <c r="C21" s="80" t="s">
        <v>46</v>
      </c>
      <c r="D21" s="81"/>
      <c r="E21" s="81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82" t="s">
        <v>11</v>
      </c>
      <c r="E22" s="82"/>
      <c r="F22" s="40">
        <v>51368248091</v>
      </c>
      <c r="G22" s="40">
        <v>51313469711</v>
      </c>
      <c r="K22" s="40">
        <v>51313469711</v>
      </c>
      <c r="L22" s="8">
        <f>K22-G22</f>
        <v>0</v>
      </c>
    </row>
    <row r="23" spans="2:12" ht="24" customHeight="1">
      <c r="B23" s="38">
        <v>2.2000000000000002</v>
      </c>
      <c r="C23" s="39"/>
      <c r="D23" s="82" t="s">
        <v>12</v>
      </c>
      <c r="E23" s="82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82" t="s">
        <v>13</v>
      </c>
      <c r="E24" s="82"/>
      <c r="F24" s="41">
        <v>10107.459999999999</v>
      </c>
      <c r="G24" s="41">
        <v>10104.75</v>
      </c>
      <c r="K24" s="41">
        <v>10104.75</v>
      </c>
      <c r="L24" s="8">
        <f t="shared" si="0"/>
        <v>0</v>
      </c>
    </row>
    <row r="25" spans="2:12" ht="45.75" customHeight="1">
      <c r="B25" s="34">
        <v>3</v>
      </c>
      <c r="C25" s="80" t="s">
        <v>30</v>
      </c>
      <c r="D25" s="81"/>
      <c r="E25" s="81"/>
      <c r="F25" s="42">
        <v>54778380</v>
      </c>
      <c r="G25" s="42">
        <v>56208372</v>
      </c>
      <c r="H25" s="8">
        <f>F22-F18</f>
        <v>54778380</v>
      </c>
      <c r="I25" s="8">
        <f>H25-F25</f>
        <v>0</v>
      </c>
      <c r="K25" s="42">
        <v>56208372</v>
      </c>
      <c r="L25" s="8">
        <f t="shared" si="0"/>
        <v>0</v>
      </c>
    </row>
    <row r="26" spans="2:12" ht="42.75" customHeight="1">
      <c r="B26" s="38">
        <v>3.1</v>
      </c>
      <c r="C26" s="43"/>
      <c r="D26" s="83" t="s">
        <v>14</v>
      </c>
      <c r="E26" s="83"/>
      <c r="F26" s="42">
        <v>13788855</v>
      </c>
      <c r="G26" s="42">
        <v>52208589</v>
      </c>
      <c r="H26" s="8">
        <f>F22-F18-F27</f>
        <v>13788855</v>
      </c>
      <c r="I26" s="8">
        <f>H26-F26</f>
        <v>0</v>
      </c>
      <c r="K26" s="42">
        <v>52208589</v>
      </c>
      <c r="L26" s="8">
        <f t="shared" si="0"/>
        <v>0</v>
      </c>
    </row>
    <row r="27" spans="2:12" ht="42.75" customHeight="1">
      <c r="B27" s="38">
        <v>3.2</v>
      </c>
      <c r="C27" s="44"/>
      <c r="D27" s="83" t="s">
        <v>15</v>
      </c>
      <c r="E27" s="83"/>
      <c r="F27" s="42">
        <v>40989525</v>
      </c>
      <c r="G27" s="42">
        <v>3999783</v>
      </c>
      <c r="H27" s="8"/>
      <c r="I27" s="8"/>
      <c r="K27" s="42">
        <v>3999783</v>
      </c>
      <c r="L27" s="8">
        <f t="shared" si="0"/>
        <v>0</v>
      </c>
    </row>
    <row r="28" spans="2:12" ht="42.75" customHeight="1">
      <c r="B28" s="38">
        <v>3.3</v>
      </c>
      <c r="C28" s="45"/>
      <c r="D28" s="83" t="s">
        <v>16</v>
      </c>
      <c r="E28" s="83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0" t="s">
        <v>31</v>
      </c>
      <c r="D29" s="81"/>
      <c r="E29" s="81"/>
      <c r="F29" s="41">
        <v>2.71</v>
      </c>
      <c r="G29" s="41">
        <v>10.28</v>
      </c>
      <c r="H29" s="9">
        <f>F24-F20</f>
        <v>2.7099999999991269</v>
      </c>
      <c r="I29" s="9">
        <f>F29-H29</f>
        <v>8.730793865652231E-13</v>
      </c>
      <c r="K29" s="41">
        <v>10.28</v>
      </c>
      <c r="L29" s="8">
        <f t="shared" si="0"/>
        <v>0</v>
      </c>
    </row>
    <row r="30" spans="2:12" ht="45.75" customHeight="1">
      <c r="B30" s="34">
        <v>5</v>
      </c>
      <c r="C30" s="80" t="s">
        <v>32</v>
      </c>
      <c r="D30" s="81"/>
      <c r="E30" s="81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82" t="s">
        <v>17</v>
      </c>
      <c r="E31" s="82"/>
      <c r="F31" s="40">
        <v>51368248091</v>
      </c>
      <c r="G31" s="40">
        <v>51313469711</v>
      </c>
      <c r="K31" s="40">
        <v>51313469711</v>
      </c>
      <c r="L31" s="65"/>
    </row>
    <row r="32" spans="2:12" ht="27.75" customHeight="1">
      <c r="B32" s="38">
        <v>5.2</v>
      </c>
      <c r="C32" s="45"/>
      <c r="D32" s="82" t="s">
        <v>18</v>
      </c>
      <c r="E32" s="82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84" t="s">
        <v>35</v>
      </c>
      <c r="D33" s="81"/>
      <c r="E33" s="81"/>
      <c r="F33" s="40"/>
      <c r="G33" s="40"/>
      <c r="K33" s="40"/>
      <c r="L33" s="65"/>
    </row>
    <row r="34" spans="2:12" ht="27.75" customHeight="1">
      <c r="B34" s="38">
        <v>6.1</v>
      </c>
      <c r="C34" s="45"/>
      <c r="D34" s="82" t="s">
        <v>36</v>
      </c>
      <c r="E34" s="91"/>
      <c r="F34" s="47"/>
      <c r="G34" s="47"/>
      <c r="K34" s="47"/>
      <c r="L34" s="65"/>
    </row>
    <row r="35" spans="2:12" ht="27.75" customHeight="1">
      <c r="B35" s="38">
        <v>6.2</v>
      </c>
      <c r="C35" s="45"/>
      <c r="D35" s="82" t="s">
        <v>37</v>
      </c>
      <c r="E35" s="91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82" t="s">
        <v>38</v>
      </c>
      <c r="E36" s="91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80" t="s">
        <v>43</v>
      </c>
      <c r="D37" s="81"/>
      <c r="E37" s="85"/>
      <c r="F37" s="50"/>
      <c r="G37" s="50"/>
      <c r="K37" s="66"/>
      <c r="L37" s="65"/>
    </row>
    <row r="38" spans="2:12" ht="30.75" customHeight="1">
      <c r="B38" s="38">
        <v>1</v>
      </c>
      <c r="C38" s="80" t="s">
        <v>41</v>
      </c>
      <c r="D38" s="81"/>
      <c r="E38" s="81"/>
      <c r="F38" s="40"/>
      <c r="G38" s="40"/>
      <c r="K38" s="66"/>
      <c r="L38" s="66"/>
    </row>
    <row r="39" spans="2:12" ht="30.75" customHeight="1">
      <c r="B39" s="38">
        <v>2</v>
      </c>
      <c r="C39" s="80" t="s">
        <v>42</v>
      </c>
      <c r="D39" s="81"/>
      <c r="E39" s="81"/>
      <c r="F39" s="40"/>
      <c r="G39" s="40"/>
    </row>
    <row r="40" spans="2:12" ht="45.75" customHeight="1">
      <c r="B40" s="38">
        <v>3</v>
      </c>
      <c r="C40" s="80" t="s">
        <v>33</v>
      </c>
      <c r="D40" s="81"/>
      <c r="E40" s="81"/>
      <c r="F40" s="40"/>
      <c r="G40" s="40"/>
    </row>
    <row r="41" spans="2:12" ht="66" customHeight="1">
      <c r="B41" s="77">
        <v>4</v>
      </c>
      <c r="C41" s="80" t="s">
        <v>44</v>
      </c>
      <c r="D41" s="81"/>
      <c r="E41" s="81"/>
      <c r="F41" s="50"/>
      <c r="G41" s="50"/>
    </row>
    <row r="42" spans="2:12" ht="24.75" customHeight="1">
      <c r="B42" s="78"/>
      <c r="C42" s="45"/>
      <c r="D42" s="82" t="s">
        <v>20</v>
      </c>
      <c r="E42" s="82"/>
      <c r="F42" s="41"/>
      <c r="G42" s="41"/>
    </row>
    <row r="43" spans="2:12" ht="45.75" customHeight="1">
      <c r="B43" s="79"/>
      <c r="C43" s="45"/>
      <c r="D43" s="82" t="s">
        <v>21</v>
      </c>
      <c r="E43" s="82"/>
      <c r="F43" s="51"/>
      <c r="G43" s="51"/>
    </row>
    <row r="44" spans="2:12" ht="45.75" customHeight="1">
      <c r="B44" s="77">
        <v>5</v>
      </c>
      <c r="C44" s="80" t="s">
        <v>34</v>
      </c>
      <c r="D44" s="81"/>
      <c r="E44" s="81"/>
      <c r="F44" s="50"/>
      <c r="G44" s="50"/>
    </row>
    <row r="45" spans="2:12" ht="25.5" customHeight="1">
      <c r="B45" s="78"/>
      <c r="C45" s="45"/>
      <c r="D45" s="82" t="s">
        <v>17</v>
      </c>
      <c r="E45" s="82"/>
      <c r="F45" s="40"/>
      <c r="G45" s="40"/>
    </row>
    <row r="46" spans="2:12" ht="25.5" customHeight="1">
      <c r="B46" s="79"/>
      <c r="C46" s="45"/>
      <c r="D46" s="82" t="s">
        <v>18</v>
      </c>
      <c r="E46" s="82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8"/>
      <c r="G48" s="88"/>
    </row>
    <row r="49" spans="1:7" ht="20.25">
      <c r="B49" s="89" t="s">
        <v>22</v>
      </c>
      <c r="C49" s="89"/>
      <c r="D49" s="89"/>
      <c r="E49" s="52"/>
      <c r="F49" s="90" t="s">
        <v>23</v>
      </c>
      <c r="G49" s="90"/>
    </row>
    <row r="50" spans="1:7" ht="20.25">
      <c r="B50" s="75" t="s">
        <v>24</v>
      </c>
      <c r="C50" s="75"/>
      <c r="D50" s="75"/>
      <c r="E50" s="53"/>
      <c r="F50" s="76" t="s">
        <v>25</v>
      </c>
      <c r="G50" s="76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6"/>
      <c r="C54" s="86"/>
      <c r="D54" s="86"/>
      <c r="E54" s="87"/>
      <c r="F54" s="87"/>
      <c r="G54" s="87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84py7qdc/nz50iEVbtjizSirNZ76n26VdBiQWH3ZMvs=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fNNwOTqFmVFgjtYLRNmkw/PM1iGNrJvvO+5pzxceETI=</DigestValue>
    </Reference>
  </SignedInfo>
  <SignatureValue>BCJr4MBT8cahkyhj1/vl1O4dfYI0YhDcZRz9oSA5rzPnft6VXIMH66lqXHBB+d1ABVeoDUFyNGV4
7g9pIXaMW8AJ0vytzd2UtgTFvSsHPc4N9B+LLW5lRijwqJpiDuLiAOnuWRqSe8i+vWDgvRQ+GZ0s
BcQmwaHy3o4KtC811tG7YFsfVhFgmcTharImFom0ANtK26L0Bepldk1cz7Isvg/ckDpSe6jtpswc
xeZSVjHmGsFvz1axXQc9jn673/Vfv5GXrn4EI/XVaLPGaXGNRkeqRDLEgt8bQPLIzEI8ob7jt2YA
nytE/c6ZC86twgbIlTNwkexMIGPI71DxydqNUw==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dnANbNx/jc5a9HZVPDEszup4zux3qe0dioXeug0fba0=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XZJ9Hhye0uNDewX/U7bRJOs4uyWe4deGrtPiPO7l0TQ=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2026-10-01T07:21:25Z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2026-10-01T07:21:25Z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WTv71VvcMTRRh9zyJC7UQPDRNoCs761Y0B8Ve/EWAH8=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FJv+pdCAYpg33aQMpSbPfrbrvZ6DhwJMGYNEIl28dlc=</DigestValue>
    </Reference>
  </SignedInfo>
  <SignatureValue>bkgl22/2BOxLG0z0Ap4S9YUJIFPTOpsV28ccTKsEFabT3HMEEbC/cBEmgJJkFn7kAyNE5tSBbX+3
o6cL8s4IXVU13u717PQyYdUFctj6rKH/ZPns1Hx3Az9YpQ10Y8e2tmKTuYJrSdBMxHxEa2GxZ5iR
tSjuI2AsFdU57wNwwTkVGTflhhdZMN3aU1pWCCH/RrdapgmWIoWMEKakyBxn0RZj0MjOKuKYtD8I
xUoZGGxS+rKHYKfP8B33ABeQiM9aI/fJl38rbWlnHJ5jBhT+ql2EuZHO+AE5YMNFJO6b9P/Xoye2
Za/nypv5o6h3b1hf4vTQ6mAhpxzsRNk5KOGBLw==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dnANbNx/jc5a9HZVPDEszup4zux3qe0dioXeug0fba0=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XZJ9Hhye0uNDewX/U7bRJOs4uyWe4deGrtPiPO7l0TQ=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2026-10-01T07:35:18Z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2026-10-01T07:35:18Z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2026-10-01T07:16:52Z</cp:lastPrinted>
  <dcterms:created xsi:type="dcterms:W3CDTF">2021-03-31T12:23:45Z</dcterms:created>
  <dcterms:modified xsi:type="dcterms:W3CDTF">2026-10-01T07:17:08Z</dcterms:modified>
</cp:coreProperties>
</file>