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xWindow="0" yWindow="0" windowWidth="15330" windowHeight="4170" activeTab="2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B8" i="1" l="1"/>
  <c r="D3" i="1" l="1"/>
  <c r="A57" i="5" l="1"/>
  <c r="A55" i="5"/>
  <c r="A43" i="5"/>
  <c r="A35" i="5"/>
  <c r="A21" i="5"/>
  <c r="A25" i="5"/>
  <c r="A7" i="5"/>
  <c r="A1" i="5"/>
  <c r="A2" i="5"/>
  <c r="A3" i="5"/>
  <c r="A4" i="5"/>
  <c r="A5" i="5"/>
  <c r="A6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6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<sst xmlns="http://schemas.openxmlformats.org/spreadsheetml/2006/main" count="164" uniqueCount="83">
  <si>
    <t>GIÁ TRỊ TÀI SẢN RÒNG CỦA QUỸ</t>
  </si>
  <si>
    <t xml:space="preserve"> </t>
  </si>
  <si>
    <t>Từ ngày:</t>
  </si>
  <si>
    <t>Tới ngày:</t>
  </si>
  <si>
    <t>Phụ lục XXIV- Thông tư 98/2020/TT-BTC</t>
  </si>
  <si>
    <t>STT</t>
  </si>
  <si>
    <t>Nội dung</t>
  </si>
  <si>
    <t>Tên sheet</t>
  </si>
  <si>
    <t>1</t>
  </si>
  <si>
    <t>2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</si>
  <si>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</si>
  <si>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</si>
  <si>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</si>
  <si>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</si>
  <si>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</si>
  <si>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</si>
  <si>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</si>
  <si>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</si>
  <si>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</si>
  <si>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</si>
  <si>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</si>
  <si>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</si>
  <si>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</si>
  <si>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</si>
  <si>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</si>
  <si>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</si>
  <si>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</si>
  <si>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</si>
  <si>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</si>
  <si>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</si>
  <si>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</si>
  <si>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</si>
  <si>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</si>
  <si>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</si>
  <si>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</si>
  <si>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</si>
  <si>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</si>
  <si>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</si>
  <si>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</si>
  <si>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</si>
  <si>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</si>
  <si>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</si>
  <si>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</si>
  <si>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</si>
  <si>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</si>
  <si>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</si>
  <si>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</si>
  <si>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</si>
  <si>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</si>
  <si>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</si>
  <si>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</si>
  <si>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</si>
  <si>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</si>
  <si>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</si>
  <si>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</si>
  <si>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</si>
  <si>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</si>
  <si>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</si>
  <si>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</si>
  <si>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</si>
  <si>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</si>
  <si>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</si>
  <si>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</si>
  <si>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</si>
  <si>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</si>
  <si>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</si>
  <si>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</si>
  <si>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</si>
  <si>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</si>
  <si>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</si>
  <si>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</si>
  <si>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</si>
  <si>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</si>
  <si>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</si>
  <si>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</si>
  <si>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Công ty quản lý quỹ: Công ty TNHH MTV Quản lý quỹ Ngân hàng TMCP Công Thương Việt Nam</t>
  </si>
  <si>
    <t>Tên Ngân hàng giám sát: Ngân Hàng TMCP đầu tư và phát triển Việt Nam - Chi nhánh Hà Thành</t>
  </si>
  <si>
    <t xml:space="preserve">Tên Quỹ: Quỹ Đầu tư trái phiếu ngân hàng công thương Việt Nam </t>
  </si>
  <si>
    <t>Đối với quỹ định giá hàng ngày</t>
  </si>
  <si>
    <t>QuyDinhGia_HangNgay</t>
  </si>
  <si>
    <t>Đối với các quỹ theo kỳ định giá khác/báo cáo thay đổi giá trị tài sản ròng tuần</t>
  </si>
  <si>
    <t>QuyDinhGia_TheoTuan</t>
  </si>
  <si>
    <t xml:space="preserve">Ngày định giá/Ngày giao dịch: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</si>
</sst>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\-* #,##0.00_-;_-* &quot;-&quot;??_-;_-@_-"/>
    <numFmt numFmtId="165" formatCode="_-* #,##0.00\ _₫_-;\-* #,##0.00\ _₫_-;_-* &quot;-&quot;??\ _₫_-;_-@_-"/>
    <numFmt numFmtId="166" formatCode="_(* #,##0_);_(* \(#,##0\);_(* &quot;-&quot;??_);_(@_)"/>
    <numFmt numFmtId="167" formatCode="[$-1010000]d/m/yy;@"/>
  </numFmts>
  <fonts count="15" x14ac:knownFonts="1">
    <font>
      <sz val="10"/>
      <name val="Arial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3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vertical="justify"/>
    </xf>
    <xf numFmtId="0" fontId="6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0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14" fontId="3" fillId="0" borderId="0" xfId="0" applyNumberFormat="1" applyFont="1" applyAlignment="1">
      <alignment horizontal="left"/>
    </xf>
    <xf numFmtId="43" fontId="6" fillId="0" borderId="1" xfId="1" applyFont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43" fontId="6" fillId="0" borderId="1" xfId="1" applyFont="1" applyBorder="1" applyAlignment="1">
      <alignment horizontal="right"/>
    </xf>
    <xf numFmtId="10" fontId="6" fillId="0" borderId="1" xfId="5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6" fontId="6" fillId="0" borderId="1" xfId="1" applyNumberFormat="1" applyFont="1" applyBorder="1" applyAlignment="1">
      <alignment horizontal="right"/>
    </xf>
    <xf numFmtId="166" fontId="4" fillId="0" borderId="1" xfId="1" applyNumberFormat="1" applyFont="1" applyBorder="1" applyAlignment="1">
      <alignment horizontal="right"/>
    </xf>
    <xf numFmtId="166" fontId="0" fillId="0" borderId="0" xfId="0" applyNumberForma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3" fontId="4" fillId="0" borderId="1" xfId="1" applyNumberFormat="1" applyFont="1" applyBorder="1" applyAlignment="1">
      <alignment horizontal="right"/>
    </xf>
    <xf numFmtId="164" fontId="0" fillId="0" borderId="0" xfId="0" applyNumberFormat="1"/>
    <xf numFmtId="166" fontId="14" fillId="0" borderId="1" xfId="1" applyNumberFormat="1" applyFont="1" applyBorder="1" applyAlignment="1">
      <alignment horizontal="left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165" fontId="0" fillId="0" borderId="0" xfId="0" applyNumberFormat="1"/>
    <xf numFmtId="167" fontId="0" fillId="0" borderId="0" xfId="0" applyNumberFormat="1"/>
    <xf numFmtId="166" fontId="3" fillId="0" borderId="1" xfId="1" applyNumberFormat="1" applyFont="1" applyBorder="1" applyAlignment="1">
      <alignment horizontal="left"/>
    </xf>
    <xf numFmtId="0" fontId="2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9" fillId="0" borderId="0" xfId="0" applyFont="1" applyAlignment="1">
      <alignment horizontal="center" vertical="justify"/>
    </xf>
    <xf numFmtId="0" fontId="3" fillId="0" borderId="0" xfId="0" applyFont="1" applyAlignment="1">
      <alignment horizontal="left"/>
    </xf>
  </cellXfs>
  <cellStyles count="6">
    <cellStyle name="Comma" xfId="1" builtinId="3"/>
    <cellStyle name="Comma 2 6" xfId="2"/>
    <cellStyle name="Comma 5 2" xfId="3"/>
    <cellStyle name="Normal" xfId="0" builtinId="0"/>
    <cellStyle name="Normal 3 4" xfId="4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G25"/>
  <sheetViews>
    <sheetView topLeftCell="B1" workbookViewId="0">
      <selection activeCell="B9" sqref="B9"/>
    </sheetView>
  </sheetViews>
  <sheetFormatPr defaultRowHeight="12.75" x14ac:dyDescent="0.2"/>
  <cols>
    <col min="1" max="1" width="37" customWidth="1"/>
    <col min="2" max="2" width="12.42578125" customWidth="1"/>
    <col min="3" max="3" width="42.5703125" customWidth="1"/>
    <col min="4" max="4" width="46.140625" customWidth="1"/>
  </cols>
  <sheetData>
    <row r="1" spans="1:7" ht="30" customHeight="1" x14ac:dyDescent="0.2">
      <c r="A1" s="30" t="s">
        <v>0</v>
      </c>
      <c r="B1" s="30"/>
      <c r="C1" s="30"/>
      <c r="D1" s="30"/>
    </row>
    <row r="2" spans="1:7" ht="15" customHeight="1" x14ac:dyDescent="0.25">
      <c r="A2" s="1" t="s">
        <v>1</v>
      </c>
      <c r="B2" s="1" t="s">
        <v>1</v>
      </c>
      <c r="C2" s="2" t="s">
        <v>2</v>
      </c>
      <c r="D2" s="8">
        <v>46266</v>
      </c>
    </row>
    <row r="3" spans="1:7" ht="15" customHeight="1" x14ac:dyDescent="0.25">
      <c r="A3" s="1" t="s">
        <v>1</v>
      </c>
      <c r="B3" s="1" t="s">
        <v>1</v>
      </c>
      <c r="C3" s="2" t="s">
        <v>3</v>
      </c>
      <c r="D3" s="8">
        <f>IF(WEEKDAY(D2)=3,WORKDAY(D2,1),WORKDAY(D2,2))</f>
        <v>46267</v>
      </c>
      <c r="G3" s="28"/>
    </row>
    <row r="4" spans="1:7" ht="15" customHeight="1" x14ac:dyDescent="0.25">
      <c r="A4" s="1" t="s">
        <v>1</v>
      </c>
      <c r="B4" s="1" t="s">
        <v>1</v>
      </c>
      <c r="C4" s="1" t="s">
        <v>1</v>
      </c>
      <c r="D4" s="8"/>
    </row>
    <row r="5" spans="1:7" ht="15" customHeight="1" x14ac:dyDescent="0.25">
      <c r="A5" s="1" t="s">
        <v>75</v>
      </c>
      <c r="B5" s="1"/>
      <c r="C5" s="1"/>
      <c r="D5" s="1"/>
    </row>
    <row r="6" spans="1:7" ht="15" customHeight="1" x14ac:dyDescent="0.25">
      <c r="A6" s="1" t="s">
        <v>76</v>
      </c>
      <c r="B6" s="1"/>
      <c r="C6" s="1"/>
      <c r="D6" s="1"/>
    </row>
    <row r="7" spans="1:7" ht="15" customHeight="1" x14ac:dyDescent="0.25">
      <c r="A7" s="1" t="s">
        <v>77</v>
      </c>
      <c r="B7" s="1"/>
      <c r="C7" s="1"/>
      <c r="D7" s="1"/>
    </row>
    <row r="8" spans="1:7" ht="15" customHeight="1" x14ac:dyDescent="0.25">
      <c r="A8" s="1" t="s">
        <v>82</v>
      </c>
      <c r="B8" s="8">
        <f>D3+1</f>
        <v>46268</v>
      </c>
      <c r="C8" s="8"/>
      <c r="D8" s="1"/>
    </row>
    <row r="9" spans="1:7" ht="15" customHeight="1" x14ac:dyDescent="0.25">
      <c r="A9" s="1" t="s">
        <v>1</v>
      </c>
      <c r="B9" s="1" t="s">
        <v>1</v>
      </c>
      <c r="C9" s="1" t="s">
        <v>1</v>
      </c>
      <c r="D9" s="1" t="s">
        <v>4</v>
      </c>
    </row>
    <row r="10" spans="1:7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7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7" ht="15" customHeight="1" x14ac:dyDescent="0.25">
      <c r="A12" s="1" t="s">
        <v>1</v>
      </c>
      <c r="B12" s="3" t="s">
        <v>5</v>
      </c>
      <c r="C12" s="3" t="s">
        <v>6</v>
      </c>
      <c r="D12" s="3" t="s">
        <v>7</v>
      </c>
    </row>
    <row r="13" spans="1:7" ht="15" customHeight="1" x14ac:dyDescent="0.25">
      <c r="A13" s="1"/>
      <c r="B13" s="18" t="s">
        <v>8</v>
      </c>
      <c r="C13" s="4" t="s">
        <v>78</v>
      </c>
      <c r="D13" s="4" t="s">
        <v>79</v>
      </c>
    </row>
    <row r="14" spans="1:7" ht="15" customHeight="1" x14ac:dyDescent="0.25">
      <c r="A14" s="1"/>
      <c r="B14" s="19" t="s">
        <v>9</v>
      </c>
      <c r="C14" s="13" t="s">
        <v>80</v>
      </c>
      <c r="D14" s="13" t="s">
        <v>81</v>
      </c>
    </row>
    <row r="15" spans="1:7" ht="15" customHeight="1" x14ac:dyDescent="0.25">
      <c r="A15" s="1"/>
      <c r="B15" s="20" t="s">
        <v>10</v>
      </c>
      <c r="C15" s="14" t="s">
        <v>11</v>
      </c>
      <c r="D15" s="14" t="s">
        <v>12</v>
      </c>
    </row>
    <row r="16" spans="1:7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13</v>
      </c>
      <c r="C17" s="33" t="s">
        <v>14</v>
      </c>
      <c r="D17" s="33"/>
    </row>
    <row r="18" spans="1:4" ht="15" customHeight="1" x14ac:dyDescent="0.25">
      <c r="A18" s="1" t="s">
        <v>1</v>
      </c>
      <c r="B18" s="1" t="s">
        <v>1</v>
      </c>
      <c r="C18" s="33" t="s">
        <v>15</v>
      </c>
      <c r="D18" s="33"/>
    </row>
    <row r="19" spans="1:4" ht="15" customHeight="1" x14ac:dyDescent="0.25">
      <c r="A19" s="1" t="s">
        <v>1</v>
      </c>
      <c r="B19" s="1" t="s">
        <v>1</v>
      </c>
      <c r="C19" s="33" t="s">
        <v>16</v>
      </c>
      <c r="D19" s="33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 x14ac:dyDescent="0.2">
      <c r="A23" s="31" t="s">
        <v>17</v>
      </c>
      <c r="B23" s="31"/>
      <c r="C23" s="31" t="s">
        <v>18</v>
      </c>
      <c r="D23" s="31"/>
    </row>
    <row r="24" spans="1:4" ht="15" customHeight="1" x14ac:dyDescent="0.2">
      <c r="A24" s="32" t="s">
        <v>19</v>
      </c>
      <c r="B24" s="32"/>
      <c r="C24" s="32" t="s">
        <v>19</v>
      </c>
      <c r="D24" s="32"/>
    </row>
    <row r="25" spans="1:4" ht="15" customHeight="1" x14ac:dyDescent="0.25">
      <c r="A25" s="33" t="s">
        <v>1</v>
      </c>
      <c r="B25" s="33"/>
      <c r="C25" s="33" t="s">
        <v>1</v>
      </c>
      <c r="D25" s="33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F31" sqref="F31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</cols>
  <sheetData>
    <row r="1" spans="1:4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4" ht="15" customHeight="1" x14ac:dyDescent="0.25">
      <c r="A2" s="7" t="s">
        <v>8</v>
      </c>
      <c r="B2" s="7" t="s">
        <v>23</v>
      </c>
      <c r="C2" s="7"/>
      <c r="D2" s="7"/>
    </row>
    <row r="3" spans="1:4" ht="15" customHeight="1" x14ac:dyDescent="0.25">
      <c r="A3" s="4" t="s">
        <v>24</v>
      </c>
      <c r="B3" s="4" t="s">
        <v>25</v>
      </c>
      <c r="C3" s="11"/>
      <c r="D3" s="10"/>
    </row>
    <row r="4" spans="1:4" ht="15" customHeight="1" x14ac:dyDescent="0.25">
      <c r="A4" s="4" t="s">
        <v>26</v>
      </c>
      <c r="B4" s="4" t="s">
        <v>27</v>
      </c>
      <c r="C4" s="4"/>
      <c r="D4" s="4"/>
    </row>
    <row r="5" spans="1:4" ht="15" customHeight="1" x14ac:dyDescent="0.25">
      <c r="A5" s="4" t="s">
        <v>28</v>
      </c>
      <c r="B5" s="4" t="s">
        <v>29</v>
      </c>
      <c r="C5" s="11"/>
      <c r="D5" s="11"/>
    </row>
    <row r="6" spans="1:4" ht="15" customHeight="1" x14ac:dyDescent="0.25">
      <c r="A6" s="7" t="s">
        <v>9</v>
      </c>
      <c r="B6" s="7" t="s">
        <v>30</v>
      </c>
      <c r="C6" s="7"/>
      <c r="D6" s="7"/>
    </row>
    <row r="7" spans="1:4" ht="15" customHeight="1" x14ac:dyDescent="0.25">
      <c r="A7" s="4" t="s">
        <v>31</v>
      </c>
      <c r="B7" s="4" t="s">
        <v>32</v>
      </c>
      <c r="C7" s="9"/>
      <c r="D7" s="9"/>
    </row>
    <row r="8" spans="1:4" ht="15" customHeight="1" x14ac:dyDescent="0.25">
      <c r="A8" s="4" t="s">
        <v>33</v>
      </c>
      <c r="B8" s="4" t="s">
        <v>34</v>
      </c>
      <c r="C8" s="9"/>
      <c r="D8" s="9"/>
    </row>
    <row r="9" spans="1:4" ht="15" customHeight="1" x14ac:dyDescent="0.25">
      <c r="A9" s="4" t="s">
        <v>35</v>
      </c>
      <c r="B9" s="4" t="s">
        <v>36</v>
      </c>
      <c r="C9" s="12"/>
      <c r="D9" s="12"/>
    </row>
  </sheetData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34"/>
  <sheetViews>
    <sheetView tabSelected="1" topLeftCell="B1" workbookViewId="0">
      <selection activeCell="C4" sqref="C4:D22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  <col min="5" max="5" width="11.85546875" bestFit="1" customWidth="1"/>
    <col min="6" max="7" width="16.5703125" bestFit="1" customWidth="1"/>
  </cols>
  <sheetData>
    <row r="1" spans="1:9" ht="15" customHeight="1" x14ac:dyDescent="0.25">
      <c r="A1" s="6" t="s">
        <v>5</v>
      </c>
      <c r="B1" s="6" t="s">
        <v>20</v>
      </c>
      <c r="C1" s="6" t="s">
        <v>21</v>
      </c>
      <c r="D1" s="6" t="s">
        <v>22</v>
      </c>
    </row>
    <row r="2" spans="1:9" ht="15" customHeight="1" x14ac:dyDescent="0.25">
      <c r="A2" s="7" t="s">
        <v>37</v>
      </c>
      <c r="B2" s="7" t="s">
        <v>23</v>
      </c>
      <c r="C2" s="7"/>
      <c r="D2" s="7"/>
    </row>
    <row r="3" spans="1:9" ht="15" customHeight="1" x14ac:dyDescent="0.25">
      <c r="A3" s="7" t="s">
        <v>8</v>
      </c>
      <c r="B3" s="7" t="s">
        <v>38</v>
      </c>
      <c r="C3" s="7"/>
      <c r="D3" s="7"/>
    </row>
    <row r="4" spans="1:9" ht="15" customHeight="1" x14ac:dyDescent="0.25">
      <c r="A4" s="4" t="s">
        <v>24</v>
      </c>
      <c r="B4" s="4" t="s">
        <v>39</v>
      </c>
      <c r="C4" s="29">
        <v>76101727066</v>
      </c>
      <c r="D4" s="10">
        <v>76017767111</v>
      </c>
      <c r="H4" s="17"/>
      <c r="I4" s="17"/>
    </row>
    <row r="5" spans="1:9" ht="15" customHeight="1" x14ac:dyDescent="0.25">
      <c r="A5" s="4" t="s">
        <v>26</v>
      </c>
      <c r="B5" s="4" t="s">
        <v>40</v>
      </c>
      <c r="C5" s="4"/>
      <c r="D5" s="4"/>
      <c r="H5" s="17"/>
      <c r="I5" s="17"/>
    </row>
    <row r="6" spans="1:9" ht="15" customHeight="1" x14ac:dyDescent="0.25">
      <c r="A6" s="4" t="s">
        <v>28</v>
      </c>
      <c r="B6" s="4" t="s">
        <v>41</v>
      </c>
      <c r="C6" s="11">
        <v>15716.89</v>
      </c>
      <c r="D6" s="11">
        <v>15706.93</v>
      </c>
      <c r="H6" s="17"/>
      <c r="I6" s="17"/>
    </row>
    <row r="7" spans="1:9" ht="15" customHeight="1" x14ac:dyDescent="0.25">
      <c r="A7" s="7" t="s">
        <v>9</v>
      </c>
      <c r="B7" s="7" t="s">
        <v>42</v>
      </c>
      <c r="C7" s="7"/>
      <c r="D7" s="7"/>
      <c r="H7" s="17"/>
      <c r="I7" s="17"/>
    </row>
    <row r="8" spans="1:9" ht="15" customHeight="1" x14ac:dyDescent="0.25">
      <c r="A8" s="4" t="s">
        <v>31</v>
      </c>
      <c r="B8" s="4" t="s">
        <v>39</v>
      </c>
      <c r="C8" s="23">
        <v>76134736452</v>
      </c>
      <c r="D8" s="23">
        <v>76101727066</v>
      </c>
      <c r="H8" s="17"/>
      <c r="I8" s="17"/>
    </row>
    <row r="9" spans="1:9" ht="15" customHeight="1" x14ac:dyDescent="0.25">
      <c r="A9" s="4" t="s">
        <v>33</v>
      </c>
      <c r="B9" s="4" t="s">
        <v>40</v>
      </c>
      <c r="C9" s="24"/>
      <c r="D9" s="24"/>
      <c r="H9" s="17"/>
      <c r="I9" s="17"/>
    </row>
    <row r="10" spans="1:9" ht="15" customHeight="1" x14ac:dyDescent="0.25">
      <c r="A10" s="4" t="s">
        <v>35</v>
      </c>
      <c r="B10" s="4" t="s">
        <v>41</v>
      </c>
      <c r="C10" s="25">
        <v>15723.71</v>
      </c>
      <c r="D10" s="25">
        <v>15716.89</v>
      </c>
      <c r="H10" s="17"/>
      <c r="I10" s="17"/>
    </row>
    <row r="11" spans="1:9" ht="15.75" x14ac:dyDescent="0.25">
      <c r="A11" s="7" t="s">
        <v>10</v>
      </c>
      <c r="B11" s="7" t="s">
        <v>43</v>
      </c>
      <c r="C11" s="16">
        <v>33009386</v>
      </c>
      <c r="D11" s="16">
        <v>83959955</v>
      </c>
      <c r="E11" s="17"/>
      <c r="H11" s="17"/>
      <c r="I11" s="17"/>
    </row>
    <row r="12" spans="1:9" ht="15.75" x14ac:dyDescent="0.25">
      <c r="A12" s="4" t="s">
        <v>44</v>
      </c>
      <c r="B12" s="4" t="s">
        <v>45</v>
      </c>
      <c r="C12" s="15">
        <v>33009386</v>
      </c>
      <c r="D12" s="15">
        <v>48243120</v>
      </c>
      <c r="E12" s="17"/>
      <c r="G12" s="27"/>
      <c r="H12" s="17"/>
      <c r="I12" s="17"/>
    </row>
    <row r="13" spans="1:9" ht="15.75" x14ac:dyDescent="0.25">
      <c r="A13" s="4" t="s">
        <v>46</v>
      </c>
      <c r="B13" s="4" t="s">
        <v>47</v>
      </c>
      <c r="C13" s="26"/>
      <c r="D13" s="26">
        <v>35716835</v>
      </c>
      <c r="H13" s="17"/>
      <c r="I13" s="17"/>
    </row>
    <row r="14" spans="1:9" ht="15" customHeight="1" x14ac:dyDescent="0.25">
      <c r="A14" s="4" t="s">
        <v>48</v>
      </c>
      <c r="B14" s="4" t="s">
        <v>49</v>
      </c>
      <c r="C14" s="4"/>
      <c r="D14" s="4"/>
      <c r="H14" s="17"/>
      <c r="I14" s="17"/>
    </row>
    <row r="15" spans="1:9" ht="15" customHeight="1" x14ac:dyDescent="0.25">
      <c r="A15" s="7" t="s">
        <v>50</v>
      </c>
      <c r="B15" s="7" t="s">
        <v>51</v>
      </c>
      <c r="C15" s="21">
        <v>6.82</v>
      </c>
      <c r="D15" s="21">
        <v>9.9600000000000009</v>
      </c>
      <c r="E15" s="22"/>
      <c r="H15" s="17"/>
      <c r="I15" s="17"/>
    </row>
    <row r="16" spans="1:9" ht="15" customHeight="1" x14ac:dyDescent="0.25">
      <c r="A16" s="7" t="s">
        <v>52</v>
      </c>
      <c r="B16" s="7" t="s">
        <v>53</v>
      </c>
      <c r="C16" s="7"/>
      <c r="D16" s="7"/>
      <c r="H16" s="17"/>
      <c r="I16" s="17"/>
    </row>
    <row r="17" spans="1:9" ht="15" customHeight="1" x14ac:dyDescent="0.25">
      <c r="A17" s="4" t="s">
        <v>54</v>
      </c>
      <c r="B17" s="4" t="s">
        <v>55</v>
      </c>
      <c r="C17" s="15">
        <v>76134736452</v>
      </c>
      <c r="D17" s="15">
        <v>76101727066</v>
      </c>
      <c r="H17" s="17"/>
      <c r="I17" s="17"/>
    </row>
    <row r="18" spans="1:9" ht="15" customHeight="1" x14ac:dyDescent="0.25">
      <c r="A18" s="4" t="s">
        <v>56</v>
      </c>
      <c r="B18" s="4" t="s">
        <v>57</v>
      </c>
      <c r="C18" s="15">
        <v>69371008515</v>
      </c>
      <c r="D18" s="15">
        <v>69371008515</v>
      </c>
      <c r="H18" s="17"/>
      <c r="I18" s="17"/>
    </row>
    <row r="19" spans="1:9" ht="15" customHeight="1" x14ac:dyDescent="0.25">
      <c r="A19" s="7" t="s">
        <v>58</v>
      </c>
      <c r="B19" s="7" t="s">
        <v>30</v>
      </c>
      <c r="C19" s="7"/>
      <c r="D19" s="7"/>
      <c r="H19" s="17"/>
      <c r="I19" s="17"/>
    </row>
    <row r="20" spans="1:9" ht="15" customHeight="1" x14ac:dyDescent="0.25">
      <c r="A20" s="4" t="s">
        <v>59</v>
      </c>
      <c r="B20" s="4" t="s">
        <v>32</v>
      </c>
      <c r="C20" s="9">
        <v>32296.34</v>
      </c>
      <c r="D20" s="9">
        <v>32296.34</v>
      </c>
      <c r="H20" s="17"/>
      <c r="I20" s="17"/>
    </row>
    <row r="21" spans="1:9" ht="15" customHeight="1" x14ac:dyDescent="0.25">
      <c r="A21" s="4" t="s">
        <v>60</v>
      </c>
      <c r="B21" s="4" t="s">
        <v>34</v>
      </c>
      <c r="C21" s="9">
        <v>507818284</v>
      </c>
      <c r="D21" s="9">
        <v>507598023</v>
      </c>
      <c r="H21" s="17"/>
      <c r="I21" s="17"/>
    </row>
    <row r="22" spans="1:9" ht="15" customHeight="1" x14ac:dyDescent="0.25">
      <c r="A22" s="4" t="s">
        <v>61</v>
      </c>
      <c r="B22" s="4" t="s">
        <v>36</v>
      </c>
      <c r="C22" s="12">
        <v>6.6699946393084285E-3</v>
      </c>
      <c r="D22" s="12">
        <v>6.6699934754408455E-3</v>
      </c>
      <c r="H22" s="17"/>
      <c r="I22" s="17"/>
    </row>
    <row r="23" spans="1:9" ht="15" customHeight="1" x14ac:dyDescent="0.25">
      <c r="A23" s="7" t="s">
        <v>62</v>
      </c>
      <c r="B23" s="7" t="s">
        <v>63</v>
      </c>
      <c r="C23" s="7"/>
      <c r="D23" s="7"/>
    </row>
    <row r="24" spans="1:9" ht="15" customHeight="1" x14ac:dyDescent="0.25">
      <c r="A24" s="7" t="s">
        <v>8</v>
      </c>
      <c r="B24" s="7" t="s">
        <v>38</v>
      </c>
      <c r="C24" s="7"/>
      <c r="D24" s="7"/>
    </row>
    <row r="25" spans="1:9" ht="15" customHeight="1" x14ac:dyDescent="0.25">
      <c r="A25" s="7" t="s">
        <v>9</v>
      </c>
      <c r="B25" s="7" t="s">
        <v>42</v>
      </c>
      <c r="C25" s="7"/>
      <c r="D25" s="7"/>
    </row>
    <row r="26" spans="1:9" ht="15" customHeight="1" x14ac:dyDescent="0.25">
      <c r="A26" s="7" t="s">
        <v>10</v>
      </c>
      <c r="B26" s="7" t="s">
        <v>64</v>
      </c>
      <c r="C26" s="7"/>
      <c r="D26" s="7"/>
    </row>
    <row r="27" spans="1:9" ht="15" customHeight="1" x14ac:dyDescent="0.25">
      <c r="A27" s="7" t="s">
        <v>50</v>
      </c>
      <c r="B27" s="7" t="s">
        <v>65</v>
      </c>
      <c r="C27" s="7"/>
      <c r="D27" s="7"/>
    </row>
    <row r="28" spans="1:9" ht="15" customHeight="1" x14ac:dyDescent="0.25">
      <c r="A28" s="4" t="s">
        <v>66</v>
      </c>
      <c r="B28" s="4" t="s">
        <v>67</v>
      </c>
      <c r="C28" s="4"/>
      <c r="D28" s="4"/>
    </row>
    <row r="29" spans="1:9" ht="15" customHeight="1" x14ac:dyDescent="0.25">
      <c r="A29" s="4" t="s">
        <v>68</v>
      </c>
      <c r="B29" s="4" t="s">
        <v>69</v>
      </c>
      <c r="C29" s="4"/>
      <c r="D29" s="4"/>
    </row>
    <row r="30" spans="1:9" ht="15" customHeight="1" x14ac:dyDescent="0.25">
      <c r="A30" s="7" t="s">
        <v>52</v>
      </c>
      <c r="B30" s="7" t="s">
        <v>70</v>
      </c>
      <c r="C30" s="7"/>
      <c r="D30" s="7"/>
    </row>
    <row r="31" spans="1:9" ht="15" customHeight="1" x14ac:dyDescent="0.25">
      <c r="A31" s="4" t="s">
        <v>54</v>
      </c>
      <c r="B31" s="4" t="s">
        <v>55</v>
      </c>
      <c r="C31" s="4"/>
      <c r="D31" s="4"/>
    </row>
    <row r="32" spans="1:9" ht="15" customHeight="1" x14ac:dyDescent="0.25">
      <c r="A32" s="4" t="s">
        <v>56</v>
      </c>
      <c r="B32" s="4" t="s">
        <v>57</v>
      </c>
      <c r="C32" s="4"/>
      <c r="D32" s="4"/>
    </row>
    <row r="33" spans="1:4" ht="15" customHeight="1" x14ac:dyDescent="0.25">
      <c r="A33" s="33" t="s">
        <v>71</v>
      </c>
      <c r="B33" s="33"/>
      <c r="C33" s="33"/>
      <c r="D33" s="33"/>
    </row>
    <row r="34" spans="1:4" ht="15" customHeight="1" x14ac:dyDescent="0.25">
      <c r="A34" s="33" t="s">
        <v>72</v>
      </c>
      <c r="B34" s="33"/>
      <c r="C34" s="33"/>
      <c r="D34" s="33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D30" sqref="D30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5</v>
      </c>
      <c r="B1" s="6" t="s">
        <v>73</v>
      </c>
      <c r="C1" s="6" t="s">
        <v>6</v>
      </c>
    </row>
    <row r="2" spans="1:3" ht="15" customHeight="1" x14ac:dyDescent="0.25">
      <c r="A2" s="4" t="s">
        <v>74</v>
      </c>
      <c r="B2" s="4" t="s">
        <v>74</v>
      </c>
      <c r="C2" s="4" t="s">
        <v>74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 x14ac:dyDescent="0.2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 x14ac:dyDescent="0.2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{'SheetId':'0f0a93f5-60f7-4c27-9121-9ea290dd8334','UId':'7d8df9de-6ec3-46c6-a9cb-3bb3debdabc3','Col':3,'Row':4,'Format':'numberic','Value':'76101727066','TargetCode':''}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{'SheetId':'0f0a93f5-60f7-4c27-9121-9ea290dd8334','UId':'6878300a-c20f-462d-9746-1f03421f3475','Col':4,'Row':4,'Format':'numberic','Value':'76017767111','TargetCode':''}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{'SheetId':'0f0a93f5-60f7-4c27-9121-9ea290dd8334','UId':'cc99c128-86ca-47ff-b226-95c60d9beb91','Col':3,'Row':6,'Format':'numberic','Value':'15716,89','TargetCode':''}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{'SheetId':'0f0a93f5-60f7-4c27-9121-9ea290dd8334','UId':'c3bfcec2-e653-4f82-860b-803225fef5d1','Col':4,'Row':6,'Format':'numberic','Value':'15706,93','TargetCode':''}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{'SheetId':'0f0a93f5-60f7-4c27-9121-9ea290dd8334','UId':'1a4c42c9-725c-46f6-8a85-4bdbfb1f8740','Col':3,'Row':8,'Format':'numberic','Value':'76134736452','TargetCode':''}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{'SheetId':'0f0a93f5-60f7-4c27-9121-9ea290dd8334','UId':'102a5969-ecf0-48a6-9b4c-2ef748e27d05','Col':4,'Row':8,'Format':'numberic','Value':'76101727066','TargetCode':''}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{'SheetId':'0f0a93f5-60f7-4c27-9121-9ea290dd8334','UId':'0adef1d5-524d-427d-84c0-491fb70d8521','Col':3,'Row':10,'Format':'numberic','Value':'15723,71','TargetCode':''}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{'SheetId':'0f0a93f5-60f7-4c27-9121-9ea290dd8334','UId':'dfb17dcf-c5ba-4757-9b28-e20992bc4553','Col':4,'Row':10,'Format':'numberic','Value':'15716,89','TargetCode':''}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{'SheetId':'0f0a93f5-60f7-4c27-9121-9ea290dd8334','UId':'8c1be6bf-76a4-42d7-9fe4-f4822068d5a4','Col':3,'Row':11,'Format':'numberic','Value':'33009386','TargetCode':''}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{'SheetId':'0f0a93f5-60f7-4c27-9121-9ea290dd8334','UId':'45174d06-2d38-411d-96aa-79e2629d72fe','Col':4,'Row':11,'Format':'numberic','Value':'83959955','TargetCode':''}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{'SheetId':'0f0a93f5-60f7-4c27-9121-9ea290dd8334','UId':'47189bce-6760-48da-9fba-cbd16cc1da69','Col':3,'Row':12,'Format':'numberic','Value':'33009386','TargetCode':''}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{'SheetId':'0f0a93f5-60f7-4c27-9121-9ea290dd8334','UId':'54b90877-796c-44fd-b01c-bac401362c90','Col':4,'Row':12,'Format':'numberic','Value':'48243120','TargetCode':''}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{'SheetId':'0f0a93f5-60f7-4c27-9121-9ea290dd8334','UId':'97dfbdb2-a540-49b5-997a-79b58e09a2ce','Col':4,'Row':13,'Format':'numberic','Value':'35716835','TargetCode':''}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{'SheetId':'0f0a93f5-60f7-4c27-9121-9ea290dd8334','UId':'99c444f1-5fe2-45a1-82fa-ae77b2e76c8c','Col':3,'Row':15,'Format':'numberic','Value':'6,82','TargetCode':''}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{'SheetId':'0f0a93f5-60f7-4c27-9121-9ea290dd8334','UId':'3c320467-dbd9-42b8-b876-53a4718cfc56','Col':4,'Row':15,'Format':'numberic','Value':'9,96','TargetCode':''}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{'SheetId':'0f0a93f5-60f7-4c27-9121-9ea290dd8334','UId':'b5f075a6-84c7-47a7-aca6-304f3e7f098b','Col':3,'Row':17,'Format':'numberic','Value':'76134736452','TargetCode':''}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{'SheetId':'0f0a93f5-60f7-4c27-9121-9ea290dd8334','UId':'4a3b5e69-6655-4a3c-91ad-151d0daffbbe','Col':4,'Row':17,'Format':'numberic','Value':'76101727066','TargetCode':''}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{'SheetId':'0f0a93f5-60f7-4c27-9121-9ea290dd8334','UId':'bc8aae90-3d32-424c-89d6-00637a1a5749','Col':3,'Row':18,'Format':'numberic','Value':'69371008515','TargetCode':''}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{'SheetId':'0f0a93f5-60f7-4c27-9121-9ea290dd8334','UId':'0712758c-ed69-4c11-ad9c-a1786f232e94','Col':4,'Row':18,'Format':'numberic','Value':'69371008515','TargetCode':''}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{'SheetId':'0f0a93f5-60f7-4c27-9121-9ea290dd8334','UId':'9d2538f9-f4fe-4678-a845-a343332a4000','Col':3,'Row':20,'Format':'numberic','Value':'32296,34','TargetCode':''}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{'SheetId':'0f0a93f5-60f7-4c27-9121-9ea290dd8334','UId':'2aedc9fa-169e-4d63-8a5f-edb7276fb5de','Col':4,'Row':20,'Format':'numberic','Value':'32296,34','TargetCode':''}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{'SheetId':'0f0a93f5-60f7-4c27-9121-9ea290dd8334','UId':'66104325-15b6-436e-8977-c1215983f874','Col':3,'Row':21,'Format':'numberic','Value':'507818284','TargetCode':''}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{'SheetId':'0f0a93f5-60f7-4c27-9121-9ea290dd8334','UId':'7db1f99a-6d4f-4763-baf8-36e5fd015757','Col':4,'Row':21,'Format':'numberic','Value':'507598023','TargetCode':''}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{'SheetId':'0f0a93f5-60f7-4c27-9121-9ea290dd8334','UId':'17834fd5-1e27-40b9-8148-68fc4fbf1c12','Col':3,'Row':22,'Format':'numberic','Value':'0,00666999463930843','TargetCode':''}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{'SheetId':'0f0a93f5-60f7-4c27-9121-9ea290dd8334','UId':'e387b061-10a9-488c-9da4-acb1bc80e5aa','Col':4,'Row':22,'Format':'numberic','Value':'0,00666999347544085','TargetCode':''}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QuyDinhGia_HangNgay</vt:lpstr>
      <vt:lpstr>QuyDinhGia_Khac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Phan Thi Quynh Lan</cp:lastModifiedBy>
  <dcterms:created xsi:type="dcterms:W3CDTF">2021-05-17T07:04:34Z</dcterms:created>
  <dcterms:modified xsi:type="dcterms:W3CDTF">2026-09-03T09:06:11Z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