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TBF - QUY DAU TU TRAI PHIEU NGAN HANG CONG THUONG - 9987610 - BIDB555888\BÁO CÁO ĐỊNH KỲ\BAO CAO NGAY, TUAN\"/>
    </mc:Choice>
  </mc:AlternateContent>
  <bookViews>
    <workbookView xWindow="0" yWindow="0" windowWidth="28800" windowHeight="12180" activeTab="2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B8" i="1" s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<sst xmlns="http://schemas.openxmlformats.org/spreadsheetml/2006/main" count="166" uniqueCount="84">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</sst>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[$-1010000]d/m/yy;@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164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4" fillId="0" borderId="1" xfId="1" applyNumberFormat="1" applyFont="1" applyBorder="1" applyAlignment="1">
      <alignment horizontal="right"/>
    </xf>
    <xf numFmtId="43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164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5" fontId="0" fillId="0" borderId="0" xfId="0" applyNumberFormat="1"/>
    <xf numFmtId="167" fontId="0" fillId="0" borderId="0" xfId="0" applyNumberFormat="1"/>
    <xf numFmtId="166" fontId="3" fillId="0" borderId="1" xfId="1" applyNumberFormat="1" applyFont="1" applyBorder="1" applyAlignment="1">
      <alignment horizontal="left"/>
    </xf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"/>
  <sheetViews>
    <sheetView workbookViewId="0">
      <selection activeCell="D3" sqref="D3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7" ht="30" customHeight="1" x14ac:dyDescent="0.2">
      <c r="A1" s="30" t="s">
        <v>0</v>
      </c>
      <c r="B1" s="30"/>
      <c r="C1" s="30"/>
      <c r="D1" s="30"/>
    </row>
    <row r="2" spans="1:7" ht="15" customHeight="1" x14ac:dyDescent="0.25">
      <c r="A2" s="1" t="s">
        <v>1</v>
      </c>
      <c r="B2" s="1" t="s">
        <v>1</v>
      </c>
      <c r="C2" s="2" t="s">
        <v>2</v>
      </c>
      <c r="D2" s="8">
        <v>45939</v>
      </c>
    </row>
    <row r="3" spans="1:7" ht="15" customHeight="1" x14ac:dyDescent="0.25">
      <c r="A3" s="1" t="s">
        <v>1</v>
      </c>
      <c r="B3" s="1" t="s">
        <v>1</v>
      </c>
      <c r="C3" s="2" t="s">
        <v>3</v>
      </c>
      <c r="D3" s="8">
        <f>IF(WEEKDAY(D2)=3,WORKDAY(D2,1),WORKDAY(D2,2))</f>
        <v>45943</v>
      </c>
      <c r="G3" s="28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7" ht="15" customHeight="1" x14ac:dyDescent="0.25">
      <c r="A5" s="1" t="s">
        <v>76</v>
      </c>
      <c r="B5" s="1"/>
      <c r="C5" s="1"/>
      <c r="D5" s="1"/>
    </row>
    <row r="6" spans="1:7" ht="15" customHeight="1" x14ac:dyDescent="0.25">
      <c r="A6" s="1" t="s">
        <v>77</v>
      </c>
      <c r="B6" s="1"/>
      <c r="C6" s="1"/>
      <c r="D6" s="1"/>
    </row>
    <row r="7" spans="1:7" ht="15" customHeight="1" x14ac:dyDescent="0.25">
      <c r="A7" s="1" t="s">
        <v>78</v>
      </c>
      <c r="B7" s="1"/>
      <c r="C7" s="1"/>
      <c r="D7" s="1"/>
    </row>
    <row r="8" spans="1:7" ht="15" customHeight="1" x14ac:dyDescent="0.25">
      <c r="A8" s="1" t="s">
        <v>83</v>
      </c>
      <c r="B8" s="8">
        <f>D3+1</f>
        <v>45944</v>
      </c>
      <c r="C8" s="8"/>
      <c r="D8" s="1"/>
    </row>
    <row r="9" spans="1:7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7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7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7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7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7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7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7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3" t="s">
        <v>14</v>
      </c>
      <c r="D17" s="33"/>
    </row>
    <row r="18" spans="1:4" ht="15" customHeight="1" x14ac:dyDescent="0.25">
      <c r="A18" s="1" t="s">
        <v>1</v>
      </c>
      <c r="B18" s="1" t="s">
        <v>1</v>
      </c>
      <c r="C18" s="33" t="s">
        <v>15</v>
      </c>
      <c r="D18" s="33"/>
    </row>
    <row r="19" spans="1:4" ht="15" customHeight="1" x14ac:dyDescent="0.25">
      <c r="A19" s="1" t="s">
        <v>1</v>
      </c>
      <c r="B19" s="1" t="s">
        <v>1</v>
      </c>
      <c r="C19" s="33" t="s">
        <v>16</v>
      </c>
      <c r="D19" s="33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1" t="s">
        <v>17</v>
      </c>
      <c r="B23" s="31"/>
      <c r="C23" s="31" t="s">
        <v>18</v>
      </c>
      <c r="D23" s="31"/>
    </row>
    <row r="24" spans="1:4" ht="15" customHeight="1" x14ac:dyDescent="0.2">
      <c r="A24" s="32" t="s">
        <v>19</v>
      </c>
      <c r="B24" s="32"/>
      <c r="C24" s="32" t="s">
        <v>19</v>
      </c>
      <c r="D24" s="32"/>
    </row>
    <row r="25" spans="1:4" ht="15" customHeight="1" x14ac:dyDescent="0.25">
      <c r="A25" s="33" t="s">
        <v>1</v>
      </c>
      <c r="B25" s="33"/>
      <c r="C25" s="33" t="s">
        <v>1</v>
      </c>
      <c r="D25" s="33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D27" sqref="D27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abSelected="1" topLeftCell="B1" workbookViewId="0">
      <selection activeCell="C4" sqref="C4:D22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29">
        <v>69417660074</v>
      </c>
      <c r="D4" s="10">
        <v>69458986054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/>
      <c r="D5" s="4"/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14816.5</v>
      </c>
      <c r="D6" s="11">
        <v>14815.74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/>
      <c r="D7" s="7"/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69469131116</v>
      </c>
      <c r="D8" s="23">
        <v>69417660074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/>
      <c r="D9" s="24"/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14830.34</v>
      </c>
      <c r="D10" s="25">
        <v>14816.5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51471042</v>
      </c>
      <c r="D11" s="16">
        <v>-41325980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64834316</v>
      </c>
      <c r="D12" s="15">
        <v>3566033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-13363274</v>
      </c>
      <c r="D13" s="26">
        <v>-44892013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/>
      <c r="D14" s="4"/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13.84</v>
      </c>
      <c r="D15" s="21">
        <v>0.76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/>
      <c r="D16" s="7"/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69583312779</v>
      </c>
      <c r="D17" s="15">
        <v>69583312779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63174100498</v>
      </c>
      <c r="D18" s="15">
        <v>63120095036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32296.34</v>
      </c>
      <c r="D20" s="9">
        <v>32296.34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478965703</v>
      </c>
      <c r="D21" s="9">
        <v>478518722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6.8946551555426824E-3</v>
      </c>
      <c r="D22" s="12">
        <v>6.8933283186136457E-3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3" t="s">
        <v>72</v>
      </c>
      <c r="B33" s="33"/>
      <c r="C33" s="33"/>
      <c r="D33" s="33"/>
    </row>
    <row r="34" spans="1:4" ht="15" customHeight="1" x14ac:dyDescent="0.25">
      <c r="A34" s="33" t="s">
        <v>73</v>
      </c>
      <c r="B34" s="33"/>
      <c r="C34" s="33"/>
      <c r="D34" s="33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{'SheetId':'0f0a93f5-60f7-4c27-9121-9ea290dd8334','UId':'7d8df9de-6ec3-46c6-a9cb-3bb3debdabc3','Col':3,'Row':4,'Format':'numberic','Value':'69417660074','TargetCode':''}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{'SheetId':'0f0a93f5-60f7-4c27-9121-9ea290dd8334','UId':'6878300a-c20f-462d-9746-1f03421f3475','Col':4,'Row':4,'Format':'numberic','Value':'69458986054','TargetCode':''}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{'SheetId':'0f0a93f5-60f7-4c27-9121-9ea290dd8334','UId':'cc99c128-86ca-47ff-b226-95c60d9beb91','Col':3,'Row':6,'Format':'numberic','Value':'14816.5','TargetCode':''}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{'SheetId':'0f0a93f5-60f7-4c27-9121-9ea290dd8334','UId':'c3bfcec2-e653-4f82-860b-803225fef5d1','Col':4,'Row':6,'Format':'numberic','Value':'14815.74','TargetCode':''}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{'SheetId':'0f0a93f5-60f7-4c27-9121-9ea290dd8334','UId':'1a4c42c9-725c-46f6-8a85-4bdbfb1f8740','Col':3,'Row':8,'Format':'numberic','Value':'69469131116','TargetCode':''}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{'SheetId':'0f0a93f5-60f7-4c27-9121-9ea290dd8334','UId':'102a5969-ecf0-48a6-9b4c-2ef748e27d05','Col':4,'Row':8,'Format':'numberic','Value':'69417660074','TargetCode':''}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{'SheetId':'0f0a93f5-60f7-4c27-9121-9ea290dd8334','UId':'0adef1d5-524d-427d-84c0-491fb70d8521','Col':3,'Row':10,'Format':'numberic','Value':'14830.34','TargetCode':''}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{'SheetId':'0f0a93f5-60f7-4c27-9121-9ea290dd8334','UId':'dfb17dcf-c5ba-4757-9b28-e20992bc4553','Col':4,'Row':10,'Format':'numberic','Value':'14816.5','TargetCode':''}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{'SheetId':'0f0a93f5-60f7-4c27-9121-9ea290dd8334','UId':'8c1be6bf-76a4-42d7-9fe4-f4822068d5a4','Col':3,'Row':11,'Format':'numberic','Value':'51471042','TargetCode':''}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{'SheetId':'0f0a93f5-60f7-4c27-9121-9ea290dd8334','UId':'45174d06-2d38-411d-96aa-79e2629d72fe','Col':4,'Row':11,'Format':'numberic','Value':'-41325980','TargetCode':''}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{'SheetId':'0f0a93f5-60f7-4c27-9121-9ea290dd8334','UId':'47189bce-6760-48da-9fba-cbd16cc1da69','Col':3,'Row':12,'Format':'numberic','Value':'64834316','TargetCode':''}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{'SheetId':'0f0a93f5-60f7-4c27-9121-9ea290dd8334','UId':'54b90877-796c-44fd-b01c-bac401362c90','Col':4,'Row':12,'Format':'numberic','Value':'3566033','TargetCode':''}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{'SheetId':'0f0a93f5-60f7-4c27-9121-9ea290dd8334','UId':'b596263e-ac83-4575-a696-5d078fa3d3e4','Col':3,'Row':13,'Format':'numberic','Value':'-13363274','TargetCode':''}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{'SheetId':'0f0a93f5-60f7-4c27-9121-9ea290dd8334','UId':'97dfbdb2-a540-49b5-997a-79b58e09a2ce','Col':4,'Row':13,'Format':'numberic','Value':'-44892013','TargetCode':''}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{'SheetId':'0f0a93f5-60f7-4c27-9121-9ea290dd8334','UId':'99c444f1-5fe2-45a1-82fa-ae77b2e76c8c','Col':3,'Row':15,'Format':'numberic','Value':'13.84','TargetCode':''}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{'SheetId':'0f0a93f5-60f7-4c27-9121-9ea290dd8334','UId':'3c320467-dbd9-42b8-b876-53a4718cfc56','Col':4,'Row':15,'Format':'numberic','Value':'0.76','TargetCode':''}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{'SheetId':'0f0a93f5-60f7-4c27-9121-9ea290dd8334','UId':'b5f075a6-84c7-47a7-aca6-304f3e7f098b','Col':3,'Row':17,'Format':'numberic','Value':'69583312779','TargetCode':''}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{'SheetId':'0f0a93f5-60f7-4c27-9121-9ea290dd8334','UId':'4a3b5e69-6655-4a3c-91ad-151d0daffbbe','Col':4,'Row':17,'Format':'numberic','Value':'69583312779','TargetCode':''}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{'SheetId':'0f0a93f5-60f7-4c27-9121-9ea290dd8334','UId':'bc8aae90-3d32-424c-89d6-00637a1a5749','Col':3,'Row':18,'Format':'numberic','Value':'63174100498','TargetCode':''}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{'SheetId':'0f0a93f5-60f7-4c27-9121-9ea290dd8334','UId':'0712758c-ed69-4c11-ad9c-a1786f232e94','Col':4,'Row':18,'Format':'numberic','Value':'63120095036','TargetCode':''}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{'SheetId':'0f0a93f5-60f7-4c27-9121-9ea290dd8334','UId':'9d2538f9-f4fe-4678-a845-a343332a4000','Col':3,'Row':20,'Format':'numberic','Value':'32296.34','TargetCode':''}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{'SheetId':'0f0a93f5-60f7-4c27-9121-9ea290dd8334','UId':'2aedc9fa-169e-4d63-8a5f-edb7276fb5de','Col':4,'Row':20,'Format':'numberic','Value':'32296.34','TargetCode':''}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{'SheetId':'0f0a93f5-60f7-4c27-9121-9ea290dd8334','UId':'66104325-15b6-436e-8977-c1215983f874','Col':3,'Row':21,'Format':'numberic','Value':'478965703','TargetCode':''}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{'SheetId':'0f0a93f5-60f7-4c27-9121-9ea290dd8334','UId':'7db1f99a-6d4f-4763-baf8-36e5fd015757','Col':4,'Row':21,'Format':'numberic','Value':'478518722','TargetCode':''}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{'SheetId':'0f0a93f5-60f7-4c27-9121-9ea290dd8334','UId':'17834fd5-1e27-40b9-8148-68fc4fbf1c12','Col':3,'Row':22,'Format':'numberic','Value':'0.00689465515554268','TargetCode':''}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{'SheetId':'0f0a93f5-60f7-4c27-9121-9ea290dd8334','UId':'e387b061-10a9-488c-9da4-acb1bc80e5aa','Col':4,'Row':22,'Format':'numberic','Value':'0.00689332831861365','TargetCode':''}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Y83RaE8BzSs8xEjIM34MCZ8Xjxw=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IHsEY5LNb9OAQ9hJ1YkZIjC3ziE=</DigestValue>
    </Reference>
  </SignedInfo>
  <SignatureValue>o9Q04N+tAqf9eOeejbjNbo0T25jFVRPytyZQTIabnPP4euFYnYLrDjWYr9i9F4pmynqRZr3jnTq6
nrRCORcQX3Ts5xH/GOOp80PkfpjgT8iivaeJOr4DhcCA2lQZYy3a6ufg70Xqj69L7nC9hjepY9wr
uyt5fEDVhHfFnttt++o/HAP3vST1lmNYOeM6Y8yHzbvFuTM+S2+GfiEvz1fm0lRc3bT4hv9+lDSn
huIRIQu8eOekVwpS84prSs2N/FZgCdRS/5ctY+bIBQ8LWXRuJ0219Zh3dKNYg8gnc78JKvEu1qVO
ODYeNf+VAF/6i1oq8eWFjZtJ7eC59GXcErZI5g==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H7Gaqln5Bb8Q11C3B+Zv6jppy4s=</DigestValue>
      </Reference>
      <Reference URI="/xl/worksheets/sheet5.xml?ContentType=application/vnd.openxmlformats-officedocument.spreadsheetml.worksheet+xml">
        <DigestMethod Algorithm="http://www.w3.org/2000/09/xmldsig#sha1"/>
        <DigestValue>4oJ6OTLUpsRVsuVmkbORdbzUZJ8=</DigestValue>
      </Reference>
      <Reference URI="/xl/drawings/vmlDrawing1.vml?ContentType=application/vnd.openxmlformats-officedocument.vmlDrawing">
        <DigestMethod Algorithm="http://www.w3.org/2000/09/xmldsig#sha1"/>
        <DigestValue>JYEgny5M5lcWMTtnnnxBp6I/o6k=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styles.xml?ContentType=application/vnd.openxmlformats-officedocument.spreadsheetml.styles+xml">
        <DigestMethod Algorithm="http://www.w3.org/2000/09/xmldsig#sha1"/>
        <DigestValue>io1T9KZS+lJSSUQaJcUPlcaXp9Y=</DigestValue>
      </Reference>
      <Reference URI="/xl/sharedStrings.xml?ContentType=application/vnd.openxmlformats-officedocument.spreadsheetml.sharedStrings+xml">
        <DigestMethod Algorithm="http://www.w3.org/2000/09/xmldsig#sha1"/>
        <DigestValue>s2INFlMnxhAMLzoldRKu8OjvDHM=</DigestValue>
      </Reference>
      <Reference URI="/xl/comments1.xml?ContentType=application/vnd.openxmlformats-officedocument.spreadsheetml.comments+xml">
        <DigestMethod Algorithm="http://www.w3.org/2000/09/xmldsig#sha1"/>
        <DigestValue>Ux9zrKemOKCW7mLHBeZJEAb2aLs=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+OFFl5uVmYuzn4/+sIqUvFutnR0=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NNPfAckovCnLOgR71ehb9gSfXDY=</DigestValue>
      </Reference>
      <Reference URI="/xl/comments2.xml?ContentType=application/vnd.openxmlformats-officedocument.spreadsheetml.comments+xml">
        <DigestMethod Algorithm="http://www.w3.org/2000/09/xmldsig#sha1"/>
        <DigestValue>OkUeZyOnXhciIBpV9y369bHsj04=</DigestValue>
      </Reference>
      <Reference URI="/xl/comments3.xml?ContentType=application/vnd.openxmlformats-officedocument.spreadsheetml.comments+xml">
        <DigestMethod Algorithm="http://www.w3.org/2000/09/xmldsig#sha1"/>
        <DigestValue>X4w/xl+rdLI+m1sN0/px223TFBU=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xZGo+Y7XuGiLYixEY+bhYmo6ozc=</DigestValue>
      </Reference>
      <Reference URI="/xl/drawings/vmlDrawing3.vml?ContentType=application/vnd.openxmlformats-officedocument.vmlDrawing">
        <DigestMethod Algorithm="http://www.w3.org/2000/09/xmldsig#sha1"/>
        <DigestValue>dnHB63qloA3XaK6Ofd+g10+I8Ew=</DigestValue>
      </Reference>
      <Reference URI="/xl/workbook.xml?ContentType=application/vnd.openxmlformats-officedocument.spreadsheetml.sheet.main+xml">
        <DigestMethod Algorithm="http://www.w3.org/2000/09/xmldsig#sha1"/>
        <DigestValue>tOjqNhYsGvRvZrQPEgh24TcRCWQ=</DigestValue>
      </Reference>
      <Reference URI="/xl/worksheets/sheet4.xml?ContentType=application/vnd.openxmlformats-officedocument.spreadsheetml.worksheet+xml">
        <DigestMethod Algorithm="http://www.w3.org/2000/09/xmldsig#sha1"/>
        <DigestValue>9TOVaKWRWDO0Ph46v+zGh/o844c=</DigestValue>
      </Reference>
      <Reference URI="/xl/drawings/vmlDrawing2.vml?ContentType=application/vnd.openxmlformats-officedocument.vmlDrawing">
        <DigestMethod Algorithm="http://www.w3.org/2000/09/xmldsig#sha1"/>
        <DigestValue>6B0NVSGeufP2ZPVmENgfED9cDAc=</DigestValue>
      </Reference>
      <Reference URI="/xl/worksheets/sheet1.xml?ContentType=application/vnd.openxmlformats-officedocument.spreadsheetml.worksheet+xml">
        <DigestMethod Algorithm="http://www.w3.org/2000/09/xmldsig#sha1"/>
        <DigestValue>HE03yH6d02wWIxI2hrRgEzwEhYQ=</DigestValue>
      </Reference>
      <Reference URI="/xl/worksheets/sheet3.xml?ContentType=application/vnd.openxmlformats-officedocument.spreadsheetml.worksheet+xml">
        <DigestMethod Algorithm="http://www.w3.org/2000/09/xmldsig#sha1"/>
        <DigestValue>PP5w2EPkdWkjsTVkaYDgxG5s9Bg=</DigestValue>
      </Reference>
      <Reference URI="/xl/worksheets/sheet2.xml?ContentType=application/vnd.openxmlformats-officedocument.spreadsheetml.worksheet+xml">
        <DigestMethod Algorithm="http://www.w3.org/2000/09/xmldsig#sha1"/>
        <DigestValue>jxJkeqXSqV5cVaaXJSQOteCu53M=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+l4KHWroQHcAbY35tFJmIMS51U4=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iIvMOFgZz4KayysoUVpOxdAoWh4=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zQmFRjszBlXyWLAQ1SpKx6v/+lQ=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2025-10-14T10:56:09Z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2025-10-14T10:56:09Z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IbKd3ROQRePzcU1BgwNs6mNYM+KRfYtJVdRR0S+Czxc=</DigestValue>
    </Reference>
    <Reference Type="http://www.w3.org/2000/09/xmldsig#Object" URI="#idOfficeObject">
      <DigestMethod Algorithm="http://www.w3.org/2001/04/xmlenc#sha256"/>
      <DigestValue>Wq/bLP3w2ezdUyYZmy6ftTyHm/DZB62aMVAWgS61ir0=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VskMbV2oGMKcMEo2jV/OY1ZusshN1Lg0rRAwoLexA6Q=</DigestValue>
    </Reference>
  </SignedInfo>
  <SignatureValue>pBt5mpgiCj8KvYGSPMbSDRWWfy5gAyBpBcXrZ62KLqSpdQ43hBeKHWHCeQTiOasRjqXjySDZ0dW1
D/T18AKvetapNGpxqD7Zi6DcbgWBm8UcwC4iEllwmcvFTlUN/rmXTocEdj6PqypgOlEVk8KDHGCX
GSd1CC7bh8VVNjhoW51c/sYAs2NIKlT9DTVmHakPkRxCX6H/Z4qsA1fsiTnbfR/z7SWSxX9wVYzv
X3/qkCeNhVGJkaD2TvAcVanhVnCNxdeqcWrfjVMcLun37PZ/Sg1PBI3vTDRBDhhY9M+KP/eAFIwz
LKPROPH9yLJrILlmVkv/Hopor1Q4TU9I+npB8Q==</SignatureValue>
  <KeyInfo>
    <X509Data>
      <X509Certificate>MIIElzCCA3+gAwIBAgIQVANT5h+TYwUuuTSc0QbCPzANBgkqhkiG9w0BAQsFADBAMQswCQYDVQQGEwJWTjEZMBcGA1UECgwQQmthdiBDb3Jwb3JhdGlvbjEWMBQGA1UEAwwNQmthdkNBIFNIQTI1NjAeFw0yNDA1MTMwMTEzMzN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Na6lPGboMcP0HNRPQCIoeZh+TZ5P3jcSRcJr+hQrEStaE1UeCH0samOPbVI8C8n1Nww6bdA9PrJEATe/VOUjzANI/vbHSXQGcwgm+XyK4E2iOF0VG4izUniJO7lx03/rNVfcSz7QyRjsEx9RqCv2ZTnoZf/jy6P7bDb6XZFamm4WkIFp/g+xJCcKQWA2ZRxL0bMEJMqqD3D6dhVtlm5q8j3Jf+WsYSxp2ZTqIMngXpVBcFcdCtPVTzLeG79grk+TbPYpfPtnZo6OBlGjeZknnovak+o99HV0vRRC6mC3LWh1FRU3O67XxVMolHrkjGeaLv8XTigXlmZpxFsSVn0ok0CAwEAAaOCAQwwggEIMDEGCCsGAQUFBwEBBCUwIzAhBggrBgEFBQcwAYYVaHR0cDovL29jc3AuYmthdmNhLnZuMB0GA1UdDgQWBBQgp46Fz4N2zSin0KDj9/WUrtOe4jAMBgNVHRMBAf8EAjAAMB8GA1UdIwQYMBaAFCvU/hbKnhajZ3VjGDOT4W0TFjTUMDEGA1UdHwQqMCgwJqAkoCKGIGh0dHA6Ly9jcmwuYmthdmNhLnZuL0JrYXZDQTIuY3JsMA4GA1UdDwEB/wQEAwIE8DAfBgNVHSUEGDAWBggrBgEFBQcDBAYKKwYBBAGCNwoDDDAhBgNVHREEGjAYgRZuZ29jdHRiMkB2aWV0aW5iYW5rLnZuMA0GCSqGSIb3DQEBCwUAA4IBAQCIVgXLa666hGf+aMNT0j0jAPbLxG02ehgWLInyeJrfZPuvqs27do7JYblrhlzryMKsbgQpCc0jE+g1Bmkx7VSE7DEXvrNupRYFqiruglb3kvbJt+Op0uAJsYJI+Wi3tdKGXgmxGbY0bxpUMmPwTceLlLCh8oFYlvqV5L3A7GtQ+wW2JBNKVnP+YFBUwkUbOBz4XBClmOCfKLekDS3sXS9U63ihlUYCBdrrTuRbTsw0Orit8z+1bsabu3vd8ilqGSodE2MVqJbPMGnIY+sWXBh6U61Hgtsqhmsjo5L/hv6xUrz8Nix7wzpGfyS0mKhLv+n8E6eochpYEGHIuuJn4HV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SlWb7r7fPm17WKrEm2npF+lDo6K12qiijqNZaQ2oAsM=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5wrRyVvSYnuX+AAsfSjVRgKwzuSNghWaTpX5T3Zurq8=</DigestValue>
      </Reference>
      <Reference URI="/xl/drawings/vmlDrawing2.vml?ContentType=application/vnd.openxmlformats-officedocument.vmlDrawing">
        <DigestMethod Algorithm="http://www.w3.org/2001/04/xmlenc#sha256"/>
        <DigestValue>z7PtFOv4qZM1owFWHTa4yZAIJ8ujPFoJFiiLjwvyaxQ=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L4K1Stumuh7ruOUkTu+NS3CV3sQvCP6tdQNZJAhQLcI=</DigestValue>
      </Reference>
      <Reference URI="/xl/styles.xml?ContentType=application/vnd.openxmlformats-officedocument.spreadsheetml.styles+xml">
        <DigestMethod Algorithm="http://www.w3.org/2001/04/xmlenc#sha256"/>
        <DigestValue>hkzZc+MmZzNQWZ894HpZboPmMN6/AG8poG+1AzWjWLg=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osWMisAv6df/k5o2j9f0VosqGgbdjyyau5q2oIeJT94=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YXxskWrtpYuoQgLR5sWYdhub7ptmDTIj6v3jcc/Ak24=</DigestValue>
      </Reference>
      <Reference URI="/xl/worksheets/sheet2.xml?ContentType=application/vnd.openxmlformats-officedocument.spreadsheetml.worksheet+xml">
        <DigestMethod Algorithm="http://www.w3.org/2001/04/xmlenc#sha256"/>
        <DigestValue>Ol7/ne3LIwinDH2kkcTDgs5apDh4MuV+FtMLe+vIp9g=</DigestValue>
      </Reference>
      <Reference URI="/xl/worksheets/sheet3.xml?ContentType=application/vnd.openxmlformats-officedocument.spreadsheetml.worksheet+xml">
        <DigestMethod Algorithm="http://www.w3.org/2001/04/xmlenc#sha256"/>
        <DigestValue>NwtKpPedK7q+wdSnsqzUA3tPdAVDp1Gh2s+ZRouuO9M=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zHFvqKRH/b/z8xa1Ck6IvzjmsvJWtli7o0mEgLIgCSk=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2025-10-14T15:31:30Z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1440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2025-10-14T15:31:30Z</xd:SigningTime>
          <xd:SigningCertificate>
            <xd:Cert>
              <xd:CertDigest>
                <DigestMethod Algorithm="http://www.w3.org/2001/04/xmlenc#sha256"/>
                <DigestValue>Ae5bi/+qG5rEtfYCDrZ9+PwEA3HE/cE4IQPAYTO/ul0=</DigestValue>
              </xd:CertDigest>
              <xd:IssuerSerial>
                <X509IssuerName>CN=BkavCA SHA256, O=Bkav Corporation, C=VN</X509IssuerName>
                <X509SerialNumber>111672430208755234186075570816638435903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NGUYEN THI NGOC HUYEN</cp:lastModifiedBy>
  <dcterms:created xsi:type="dcterms:W3CDTF">2021-05-17T07:04:34Z</dcterms:created>
  <dcterms:modified xsi:type="dcterms:W3CDTF">2025-10-14T08:47:11Z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