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s="1"/>
  <c r="F15" i="2" l="1"/>
  <c r="E11" i="2" s="1"/>
  <c r="E12" i="2" l="1"/>
</calcChain>
</file>

<file path=xl/sharedStrings.xml><?xml version="1.0" encoding="utf-8"?>
<sst xmlns="http://schemas.openxmlformats.org/spreadsheetml/2006/main" count="63" uniqueCount="53">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</sst>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zoomScaleNormal="100" zoomScaleSheetLayoutView="100" workbookViewId="0">
      <selection activeCell="A52" sqref="A52:XFD52"/>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2" t="s">
        <v>0</v>
      </c>
      <c r="C1" s="102"/>
      <c r="D1" s="102"/>
      <c r="E1" s="102"/>
      <c r="F1" s="102"/>
      <c r="G1" s="102"/>
    </row>
    <row r="2" spans="2:10" ht="40.5" customHeight="1">
      <c r="B2" s="103" t="s">
        <v>1</v>
      </c>
      <c r="C2" s="103"/>
      <c r="D2" s="103"/>
      <c r="E2" s="103"/>
      <c r="F2" s="103"/>
      <c r="G2" s="103"/>
    </row>
    <row r="3" spans="2:10" ht="9" customHeight="1">
      <c r="G3" s="2"/>
    </row>
    <row r="4" spans="2:10" ht="19.5" customHeight="1">
      <c r="B4" s="104" t="s">
        <v>2</v>
      </c>
      <c r="C4" s="104"/>
      <c r="D4" s="104"/>
      <c r="E4" s="104"/>
      <c r="F4" s="104"/>
      <c r="G4" s="104"/>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28</v>
      </c>
      <c r="E8" s="105" t="s">
        <v>29</v>
      </c>
      <c r="F8" s="105"/>
      <c r="G8" s="105"/>
      <c r="H8" s="105"/>
    </row>
    <row r="9" spans="2:10" s="11" customFormat="1" ht="34.5" customHeight="1">
      <c r="B9" s="9">
        <v>2</v>
      </c>
      <c r="C9" s="9"/>
      <c r="D9" s="10" t="s">
        <v>30</v>
      </c>
      <c r="E9" s="106" t="s">
        <v>31</v>
      </c>
      <c r="F9" s="106"/>
      <c r="G9" s="106"/>
      <c r="H9" s="106"/>
    </row>
    <row r="10" spans="2:10" s="11" customFormat="1" ht="34.5" customHeight="1">
      <c r="B10" s="9">
        <v>3</v>
      </c>
      <c r="C10" s="9"/>
      <c r="D10" s="10" t="s">
        <v>32</v>
      </c>
      <c r="E10" s="101" t="s">
        <v>33</v>
      </c>
      <c r="F10" s="101"/>
      <c r="G10" s="101"/>
      <c r="H10" s="101"/>
    </row>
    <row r="11" spans="2:10" s="11" customFormat="1" ht="18.75" customHeight="1">
      <c r="B11" s="9">
        <v>5</v>
      </c>
      <c r="C11" s="9"/>
      <c r="D11" s="12" t="s">
        <v>4</v>
      </c>
      <c r="E11" s="13">
        <f>F15+1</f>
        <v>45706</v>
      </c>
      <c r="F11" s="14"/>
      <c r="G11" s="14"/>
    </row>
    <row r="12" spans="2:10" ht="18.75" customHeight="1">
      <c r="B12" s="15"/>
      <c r="C12" s="9"/>
      <c r="D12" s="16" t="s">
        <v>5</v>
      </c>
      <c r="E12" s="17">
        <f>+E11</f>
        <v>45706</v>
      </c>
      <c r="F12" s="18"/>
      <c r="G12" s="19"/>
    </row>
    <row r="13" spans="2:10" ht="12.75" customHeight="1">
      <c r="B13" s="9"/>
      <c r="C13" s="9"/>
      <c r="D13" s="19"/>
      <c r="E13" s="19"/>
      <c r="F13" s="19"/>
      <c r="G13" s="20" t="s">
        <v>6</v>
      </c>
      <c r="J13" s="21">
        <v>45576</v>
      </c>
    </row>
    <row r="14" spans="2:10" ht="31.5" customHeight="1">
      <c r="B14" s="72" t="s">
        <v>7</v>
      </c>
      <c r="C14" s="98" t="s">
        <v>8</v>
      </c>
      <c r="D14" s="99"/>
      <c r="E14" s="100"/>
      <c r="F14" s="73" t="s">
        <v>9</v>
      </c>
      <c r="G14" s="73" t="s">
        <v>9</v>
      </c>
    </row>
    <row r="15" spans="2:10" ht="16.5" customHeight="1">
      <c r="B15" s="74"/>
      <c r="C15" s="75"/>
      <c r="D15" s="76"/>
      <c r="E15" s="77"/>
      <c r="F15" s="78">
        <f>IF(WEEKDAY(G15)=4,WORKDAY(G15,3),WORKDAY(G15,2))</f>
        <v>45705</v>
      </c>
      <c r="G15" s="78">
        <v>45700</v>
      </c>
      <c r="H15" s="21"/>
      <c r="I15" s="21"/>
    </row>
    <row r="16" spans="2:10" ht="33" customHeight="1">
      <c r="B16" s="22" t="s">
        <v>10</v>
      </c>
      <c r="C16" s="89" t="s">
        <v>34</v>
      </c>
      <c r="D16" s="90"/>
      <c r="E16" s="90"/>
      <c r="F16" s="64"/>
      <c r="G16" s="79"/>
    </row>
    <row r="17" spans="2:10" ht="33" customHeight="1">
      <c r="B17" s="22">
        <v>1</v>
      </c>
      <c r="C17" s="89" t="s">
        <v>35</v>
      </c>
      <c r="D17" s="90"/>
      <c r="E17" s="90"/>
      <c r="F17" s="23"/>
      <c r="G17" s="23"/>
    </row>
    <row r="18" spans="2:10" ht="15.75">
      <c r="B18" s="24">
        <v>1.1000000000000001</v>
      </c>
      <c r="C18" s="25"/>
      <c r="D18" s="91" t="s">
        <v>11</v>
      </c>
      <c r="E18" s="91"/>
      <c r="F18" s="26">
        <v>65173721307</v>
      </c>
      <c r="G18" s="26">
        <v>64856510480</v>
      </c>
      <c r="J18" s="66"/>
    </row>
    <row r="19" spans="2:10" ht="15.75">
      <c r="B19" s="24">
        <v>1.2</v>
      </c>
      <c r="C19" s="25"/>
      <c r="D19" s="91" t="s">
        <v>12</v>
      </c>
      <c r="E19" s="91"/>
      <c r="F19" s="26" t="s">
        <v>52</v>
      </c>
      <c r="G19" s="26"/>
      <c r="J19" s="66"/>
    </row>
    <row r="20" spans="2:10" ht="15.75">
      <c r="B20" s="24">
        <v>1.3</v>
      </c>
      <c r="C20" s="25"/>
      <c r="D20" s="91" t="s">
        <v>13</v>
      </c>
      <c r="E20" s="91"/>
      <c r="F20" s="28">
        <v>14309.7</v>
      </c>
      <c r="G20" s="28">
        <v>14305.11</v>
      </c>
      <c r="J20" s="66"/>
    </row>
    <row r="21" spans="2:10" ht="37.5" customHeight="1">
      <c r="B21" s="22">
        <v>2</v>
      </c>
      <c r="C21" s="89" t="s">
        <v>36</v>
      </c>
      <c r="D21" s="90"/>
      <c r="E21" s="90"/>
      <c r="F21" s="26" t="s">
        <v>52</v>
      </c>
      <c r="G21" s="26"/>
      <c r="J21" s="66"/>
    </row>
    <row r="22" spans="2:10" ht="15.75">
      <c r="B22" s="24">
        <v>2.1</v>
      </c>
      <c r="C22" s="25"/>
      <c r="D22" s="91" t="s">
        <v>11</v>
      </c>
      <c r="E22" s="91"/>
      <c r="F22" s="27">
        <v>65312657482</v>
      </c>
      <c r="G22" s="27">
        <v>65173721307</v>
      </c>
      <c r="J22" s="66"/>
    </row>
    <row r="23" spans="2:10" ht="15.75">
      <c r="B23" s="24">
        <v>2.2000000000000002</v>
      </c>
      <c r="C23" s="25"/>
      <c r="D23" s="91" t="s">
        <v>12</v>
      </c>
      <c r="E23" s="91"/>
      <c r="F23" s="26" t="s">
        <v>52</v>
      </c>
      <c r="G23" s="26"/>
      <c r="I23" s="66"/>
      <c r="J23" s="66"/>
    </row>
    <row r="24" spans="2:10" ht="15.75">
      <c r="B24" s="24">
        <v>2.2999999999999998</v>
      </c>
      <c r="C24" s="25"/>
      <c r="D24" s="91" t="s">
        <v>13</v>
      </c>
      <c r="E24" s="91"/>
      <c r="F24" s="28">
        <v>14321.16</v>
      </c>
      <c r="G24" s="28">
        <v>14309.7</v>
      </c>
      <c r="H24" s="66"/>
      <c r="J24" s="66"/>
    </row>
    <row r="25" spans="2:10" ht="32.25" customHeight="1">
      <c r="B25" s="22">
        <v>3</v>
      </c>
      <c r="C25" s="89" t="s">
        <v>37</v>
      </c>
      <c r="D25" s="90"/>
      <c r="E25" s="90"/>
      <c r="F25" s="62">
        <v>138936175</v>
      </c>
      <c r="G25" s="62">
        <v>317210827</v>
      </c>
      <c r="H25" s="65"/>
      <c r="J25" s="66"/>
    </row>
    <row r="26" spans="2:10" ht="33" customHeight="1">
      <c r="B26" s="30">
        <v>3.1</v>
      </c>
      <c r="C26" s="31"/>
      <c r="D26" s="95" t="s">
        <v>14</v>
      </c>
      <c r="E26" s="95"/>
      <c r="F26" s="62">
        <v>52265183</v>
      </c>
      <c r="G26" s="62">
        <v>20902217</v>
      </c>
      <c r="H26" s="66"/>
      <c r="J26" s="66"/>
    </row>
    <row r="27" spans="2:10" ht="33" customHeight="1">
      <c r="B27" s="30">
        <v>3.2</v>
      </c>
      <c r="C27" s="32"/>
      <c r="D27" s="95" t="s">
        <v>15</v>
      </c>
      <c r="E27" s="95"/>
      <c r="F27" s="62">
        <v>86670992</v>
      </c>
      <c r="G27" s="62">
        <v>296308610</v>
      </c>
      <c r="J27" s="66"/>
    </row>
    <row r="28" spans="2:10" ht="33" customHeight="1">
      <c r="B28" s="30">
        <v>3.3</v>
      </c>
      <c r="C28" s="33"/>
      <c r="D28" s="95" t="s">
        <v>16</v>
      </c>
      <c r="E28" s="95"/>
      <c r="F28" s="26" t="s">
        <v>52</v>
      </c>
      <c r="G28" s="26"/>
      <c r="J28" s="66"/>
    </row>
    <row r="29" spans="2:10" ht="36" customHeight="1">
      <c r="B29" s="34">
        <v>4</v>
      </c>
      <c r="C29" s="89" t="s">
        <v>38</v>
      </c>
      <c r="D29" s="90"/>
      <c r="E29" s="90"/>
      <c r="F29" s="28">
        <v>11.46</v>
      </c>
      <c r="G29" s="28">
        <v>4.59</v>
      </c>
      <c r="I29" s="67"/>
      <c r="J29" s="66"/>
    </row>
    <row r="30" spans="2:10" ht="36" customHeight="1">
      <c r="B30" s="34">
        <v>5</v>
      </c>
      <c r="C30" s="89" t="s">
        <v>39</v>
      </c>
      <c r="D30" s="90"/>
      <c r="E30" s="90"/>
      <c r="F30" s="26" t="s">
        <v>52</v>
      </c>
      <c r="G30" s="26"/>
      <c r="J30" s="66"/>
    </row>
    <row r="31" spans="2:10" ht="15.75">
      <c r="B31" s="30">
        <v>5.0999999999999996</v>
      </c>
      <c r="C31" s="33"/>
      <c r="D31" s="91" t="s">
        <v>17</v>
      </c>
      <c r="E31" s="91"/>
      <c r="F31" s="35">
        <v>65312657482</v>
      </c>
      <c r="G31" s="35">
        <v>65173721307</v>
      </c>
      <c r="J31" s="66"/>
    </row>
    <row r="32" spans="2:10" ht="15.75">
      <c r="B32" s="30">
        <v>5.2</v>
      </c>
      <c r="C32" s="33"/>
      <c r="D32" s="91" t="s">
        <v>18</v>
      </c>
      <c r="E32" s="91"/>
      <c r="F32" s="35">
        <v>59627419238</v>
      </c>
      <c r="G32" s="35">
        <v>59576938526</v>
      </c>
      <c r="J32" s="66"/>
    </row>
    <row r="33" spans="2:10" ht="24.75" customHeight="1">
      <c r="B33" s="34">
        <v>6</v>
      </c>
      <c r="C33" s="96" t="s">
        <v>48</v>
      </c>
      <c r="D33" s="90"/>
      <c r="E33" s="90"/>
      <c r="F33" s="27"/>
      <c r="G33" s="27"/>
      <c r="J33" s="66"/>
    </row>
    <row r="34" spans="2:10" ht="18" customHeight="1">
      <c r="B34" s="30">
        <v>6.1</v>
      </c>
      <c r="C34" s="33"/>
      <c r="D34" s="91" t="s">
        <v>49</v>
      </c>
      <c r="E34" s="97"/>
      <c r="F34" s="36">
        <v>22134.560000000001</v>
      </c>
      <c r="G34" s="36">
        <v>22134.560000000001</v>
      </c>
      <c r="J34" s="66"/>
    </row>
    <row r="35" spans="2:10" ht="15.75">
      <c r="B35" s="30">
        <v>6.2</v>
      </c>
      <c r="C35" s="33"/>
      <c r="D35" s="61" t="s">
        <v>50</v>
      </c>
      <c r="E35" s="61"/>
      <c r="F35" s="37">
        <f>F34*F24</f>
        <v>316992575.28960001</v>
      </c>
      <c r="G35" s="37">
        <v>316738913.23200005</v>
      </c>
      <c r="J35" s="66"/>
    </row>
    <row r="36" spans="2:10" ht="15.75">
      <c r="B36" s="30">
        <v>6.3</v>
      </c>
      <c r="C36" s="33"/>
      <c r="D36" s="61" t="s">
        <v>51</v>
      </c>
      <c r="E36" s="61"/>
      <c r="F36" s="38">
        <f>F35/F22</f>
        <v>4.8534631342624871E-3</v>
      </c>
      <c r="G36" s="38">
        <v>4.8599175692301709E-3</v>
      </c>
      <c r="J36" s="66"/>
    </row>
    <row r="37" spans="2:10" ht="30.75" customHeight="1">
      <c r="B37" s="22" t="s">
        <v>19</v>
      </c>
      <c r="C37" s="89" t="s">
        <v>40</v>
      </c>
      <c r="D37" s="90"/>
      <c r="E37" s="90"/>
      <c r="F37" s="63"/>
      <c r="G37" s="63"/>
    </row>
    <row r="38" spans="2:10" ht="25.5" customHeight="1">
      <c r="B38" s="24">
        <v>1</v>
      </c>
      <c r="C38" s="89" t="s">
        <v>41</v>
      </c>
      <c r="D38" s="90"/>
      <c r="E38" s="90"/>
      <c r="F38" s="27"/>
      <c r="G38" s="27"/>
    </row>
    <row r="39" spans="2:10" ht="36" customHeight="1">
      <c r="B39" s="24">
        <v>2</v>
      </c>
      <c r="C39" s="89" t="s">
        <v>42</v>
      </c>
      <c r="D39" s="90"/>
      <c r="E39" s="90"/>
      <c r="F39" s="27"/>
      <c r="G39" s="27"/>
    </row>
    <row r="40" spans="2:10" ht="30.75" customHeight="1">
      <c r="B40" s="24">
        <v>3</v>
      </c>
      <c r="C40" s="89" t="s">
        <v>43</v>
      </c>
      <c r="D40" s="90"/>
      <c r="E40" s="90"/>
      <c r="F40" s="27"/>
      <c r="G40" s="27"/>
    </row>
    <row r="41" spans="2:10" ht="36" customHeight="1">
      <c r="B41" s="86">
        <v>4</v>
      </c>
      <c r="C41" s="89" t="s">
        <v>44</v>
      </c>
      <c r="D41" s="90"/>
      <c r="E41" s="90"/>
      <c r="F41" s="63"/>
      <c r="G41" s="63"/>
    </row>
    <row r="42" spans="2:10" ht="15.75">
      <c r="B42" s="87"/>
      <c r="C42" s="33"/>
      <c r="D42" s="91" t="s">
        <v>20</v>
      </c>
      <c r="E42" s="91"/>
      <c r="F42" s="29"/>
      <c r="G42" s="29"/>
    </row>
    <row r="43" spans="2:10" ht="15.75">
      <c r="B43" s="88"/>
      <c r="C43" s="33"/>
      <c r="D43" s="91" t="s">
        <v>21</v>
      </c>
      <c r="E43" s="91"/>
      <c r="F43" s="39"/>
      <c r="G43" s="39"/>
    </row>
    <row r="44" spans="2:10" ht="15.75">
      <c r="B44" s="86">
        <v>5</v>
      </c>
      <c r="C44" s="89" t="s">
        <v>45</v>
      </c>
      <c r="D44" s="90"/>
      <c r="E44" s="90"/>
      <c r="F44" s="63"/>
      <c r="G44" s="63"/>
    </row>
    <row r="45" spans="2:10" ht="15.75">
      <c r="B45" s="87"/>
      <c r="C45" s="33"/>
      <c r="D45" s="91" t="s">
        <v>17</v>
      </c>
      <c r="E45" s="91"/>
      <c r="F45" s="40"/>
      <c r="G45" s="40"/>
    </row>
    <row r="46" spans="2:10" ht="15.75">
      <c r="B46" s="88"/>
      <c r="C46" s="33"/>
      <c r="D46" s="91" t="s">
        <v>18</v>
      </c>
      <c r="E46" s="91"/>
      <c r="F46" s="40"/>
      <c r="G46" s="40"/>
    </row>
    <row r="47" spans="2:10" ht="14.25" customHeight="1">
      <c r="B47" s="41"/>
      <c r="C47" s="41"/>
      <c r="D47" s="42"/>
      <c r="E47" s="42"/>
      <c r="F47" s="43"/>
      <c r="G47" s="44"/>
    </row>
    <row r="48" spans="2:10" ht="15.75">
      <c r="B48" s="45"/>
      <c r="C48" s="45"/>
      <c r="D48" s="45"/>
      <c r="E48" s="46"/>
      <c r="F48" s="92"/>
      <c r="G48" s="92"/>
    </row>
    <row r="49" spans="1:7" ht="15.75">
      <c r="B49" s="93" t="s">
        <v>22</v>
      </c>
      <c r="C49" s="93"/>
      <c r="D49" s="93"/>
      <c r="E49" s="47"/>
      <c r="F49" s="94" t="s">
        <v>23</v>
      </c>
      <c r="G49" s="94"/>
    </row>
    <row r="50" spans="1:7" ht="15.75">
      <c r="B50" s="82" t="s">
        <v>24</v>
      </c>
      <c r="C50" s="82"/>
      <c r="D50" s="82"/>
      <c r="E50" s="48"/>
      <c r="F50" s="83" t="s">
        <v>25</v>
      </c>
      <c r="G50" s="83"/>
    </row>
    <row r="51" spans="1:7" ht="15.75">
      <c r="B51" s="84"/>
      <c r="C51" s="84"/>
      <c r="D51" s="84"/>
      <c r="E51" s="85"/>
      <c r="F51" s="85"/>
      <c r="G51" s="85"/>
    </row>
    <row r="52" spans="1:7" ht="15.75">
      <c r="B52" s="80"/>
      <c r="C52" s="80"/>
      <c r="D52" s="80"/>
      <c r="E52" s="81"/>
      <c r="F52" s="81"/>
      <c r="G52" s="81"/>
    </row>
    <row r="53" spans="1:7" ht="15.75">
      <c r="B53" s="80"/>
      <c r="C53" s="80"/>
      <c r="D53" s="80"/>
      <c r="E53" s="81"/>
      <c r="F53" s="81"/>
      <c r="G53" s="81"/>
    </row>
    <row r="54" spans="1:7" ht="15.75">
      <c r="B54" s="80"/>
      <c r="C54" s="80"/>
      <c r="D54" s="80"/>
      <c r="E54" s="81"/>
      <c r="F54" s="81"/>
      <c r="G54" s="81"/>
    </row>
    <row r="55" spans="1:7" ht="15.75">
      <c r="B55" s="80"/>
      <c r="C55" s="80"/>
      <c r="D55" s="80"/>
      <c r="E55" s="81"/>
      <c r="F55" s="81"/>
      <c r="G55" s="81"/>
    </row>
    <row r="56" spans="1:7" ht="15.75">
      <c r="B56" s="80"/>
      <c r="C56" s="80"/>
      <c r="D56" s="80"/>
      <c r="E56" s="81"/>
      <c r="F56" s="81"/>
      <c r="G56" s="81"/>
    </row>
    <row r="57" spans="1:7" ht="15.75">
      <c r="B57" s="80"/>
      <c r="C57" s="80"/>
      <c r="D57" s="80"/>
      <c r="E57" s="81"/>
      <c r="F57" s="81"/>
      <c r="G57" s="81"/>
    </row>
    <row r="58" spans="1:7" ht="15.75">
      <c r="B58" s="80"/>
      <c r="C58" s="80"/>
      <c r="D58" s="80"/>
      <c r="E58" s="81"/>
      <c r="F58" s="81"/>
      <c r="G58" s="81"/>
    </row>
    <row r="59" spans="1:7" ht="15.75">
      <c r="B59" s="59"/>
      <c r="C59" s="59"/>
      <c r="D59" s="59"/>
      <c r="E59" s="60"/>
      <c r="F59" s="49"/>
      <c r="G59" s="49"/>
    </row>
    <row r="60" spans="1:7" ht="15.75">
      <c r="B60" s="68"/>
      <c r="C60" s="68"/>
      <c r="D60" s="68"/>
      <c r="E60" s="69"/>
      <c r="F60" s="49"/>
      <c r="G60" s="49"/>
    </row>
    <row r="61" spans="1:7" ht="15.75">
      <c r="B61" s="45"/>
      <c r="C61" s="70"/>
      <c r="D61" s="51"/>
      <c r="E61" s="50"/>
      <c r="F61" s="50"/>
      <c r="G61" s="51"/>
    </row>
    <row r="62" spans="1:7" ht="15.75">
      <c r="B62" s="52" t="s">
        <v>26</v>
      </c>
      <c r="C62" s="45"/>
      <c r="D62" s="52"/>
      <c r="E62" s="53"/>
      <c r="F62" s="52" t="s">
        <v>27</v>
      </c>
      <c r="G62" s="52"/>
    </row>
    <row r="63" spans="1:7" ht="15.75">
      <c r="B63" s="54" t="s">
        <v>46</v>
      </c>
    </row>
    <row r="64" spans="1:7" ht="15.75">
      <c r="A64" s="55"/>
      <c r="B64" s="50" t="s">
        <v>47</v>
      </c>
      <c r="C64" s="71"/>
      <c r="D64" s="50"/>
      <c r="E64" s="55"/>
      <c r="F64" s="56"/>
      <c r="G64" s="57"/>
    </row>
    <row r="65" spans="1:7" ht="15.75">
      <c r="A65" s="55"/>
      <c r="B65" s="56"/>
      <c r="C65" s="55"/>
      <c r="D65" s="56"/>
      <c r="E65" s="58"/>
      <c r="F65" s="56"/>
      <c r="G65" s="57"/>
    </row>
  </sheetData>
  <mergeCells count="45">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23Si88MB/QNqbl0SqbwhipfjauFj6t1YwS+ACxDEWJs=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vVGY6W8sF/zxGBB+LA7Bno5rn45AB1B9Y+XUeFLw7c4=</DigestValue>
    </Reference>
  </SignedInfo>
  <SignatureValue>LDtTJhsFOy3JdyB83WKHPzsVcA2yu7lzQWkXVnYqhcjeeBmLaFNcIZgiO8ajWS+Hw5mm+uWPux41
78fX+cr7o/i0YfQw9VbkG8I724wL6MMd6+tYNYPNQKGCHIyEN9wZpcBnxsJOjeTvMfU7grVfKXoX
UF8lrg/w/J2GKKVFoC+J9AMnyV8kuPDMZCi1mGm2acDeyLetk1x/l6HZLU5nJgNgSedlIKmnADV2
3TwiBczpa5t/wk5siPGxPjXakSC0jDnvX8b50T+2bnL2+rNkCRe8B0Jh0vmRb1CFfjItJnUjJivZ
Oqe7vJB/CgOackDRvxKn8fGJEOzt2kvPXOBExw==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vC3jGnGQhQQqRwdp6uRH4j0ldU4bq/mnOZ9TjBysFBs=</DigestValue>
      </Reference>
      <Reference URI="/xl/sharedStrings.xml?ContentType=application/vnd.openxmlformats-officedocument.spreadsheetml.sharedStrings+xml">
        <DigestMethod Algorithm="http://www.w3.org/2001/04/xmlenc#sha256"/>
        <DigestValue>uqur0v0laDMBck3x2No3XCv/I3sI6l6jqQnNF0fJia0=</DigestValue>
      </Reference>
      <Reference URI="/xl/styles.xml?ContentType=application/vnd.openxmlformats-officedocument.spreadsheetml.styles+xml">
        <DigestMethod Algorithm="http://www.w3.org/2001/04/xmlenc#sha256"/>
        <DigestValue>f+qBAG4mZ9Leow8U8n6V8Vh1F2EpsGqXsFLFR5fAYGM=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G4f0r7tOyk+pg9rN+Iar/v9dGRePaglRVTl6600DHIg=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VyiHNGgMmYcd/e7fnGqa2nwZzG83aD809/2tx69SFV0=</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2025-02-18T11:24:14Z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2025-02-18T11:24:14Z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7IVcF4woaXRcYm8D5OxzesSqDqDR7R3BmM5ha87SLiI=</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QSkVUHoKr1YNl5Weoa2IsH84h/BeM6HbyiDanAl8lUs=</DigestValue>
    </Reference>
  </SignedInfo>
  <SignatureValue>l8D8H100v6Ry2hhN33t9Whm7d7c6lbeIO0/9WVxT08CWFOqvncbuoFcqYFX6qhg/Y/Ix2PpkbQ5Z
flaIDM/cEeQaZUtOP9Sco/qA1E72KlsKIveh0Q6EBEyUX5CjZCyjapP5CMD7PO4S1i7v4ZDPrS91
YR0PsFfMZXjvxRhSKqUvTRmZ1UKlTd16iSUBJpudDCDgCSi+s6rRaDHwgRFGBw+zIPlj6fSFwNg5
yN0BIav/IcrudNTFgBvB84doNnc7agSDzEjJRBDE9tLVQyUoWWfktlS7s9j/3oE1OO61y6sBjotf
JmA9lfNk0O7IqPtV+yq+dZ54B9iS/M3PiLJQAw==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vC3jGnGQhQQqRwdp6uRH4j0ldU4bq/mnOZ9TjBysFBs=</DigestValue>
      </Reference>
      <Reference URI="/xl/sharedStrings.xml?ContentType=application/vnd.openxmlformats-officedocument.spreadsheetml.sharedStrings+xml">
        <DigestMethod Algorithm="http://www.w3.org/2001/04/xmlenc#sha256"/>
        <DigestValue>uqur0v0laDMBck3x2No3XCv/I3sI6l6jqQnNF0fJia0=</DigestValue>
      </Reference>
      <Reference URI="/xl/styles.xml?ContentType=application/vnd.openxmlformats-officedocument.spreadsheetml.styles+xml">
        <DigestMethod Algorithm="http://www.w3.org/2001/04/xmlenc#sha256"/>
        <DigestValue>f+qBAG4mZ9Leow8U8n6V8Vh1F2EpsGqXsFLFR5fAYGM=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G4f0r7tOyk+pg9rN+Iar/v9dGRePaglRVTl6600DHIg=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VyiHNGgMmYcd/e7fnGqa2nwZzG83aD809/2tx69SFV0=</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2025-02-19T02:51:17Z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2025-02-19T02:51:17Z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2025-02-18T11:17:46Z</cp:lastPrinted>
  <dcterms:created xsi:type="dcterms:W3CDTF">2021-03-31T12:23:45Z</dcterms:created>
  <dcterms:modified xsi:type="dcterms:W3CDTF">2025-02-18T11:18:23Z</dcterms:modified>
</cp:coreProperties>
</file>