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<sst xmlns="http://schemas.openxmlformats.org/spreadsheetml/2006/main" count="58" uniqueCount="52">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</sst>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3" t="s">
        <v>0</v>
      </c>
      <c r="C1" s="83"/>
      <c r="D1" s="83"/>
      <c r="E1" s="83"/>
      <c r="F1" s="83"/>
      <c r="G1" s="83"/>
    </row>
    <row r="2" spans="2:10" ht="40.5" customHeight="1">
      <c r="B2" s="84" t="s">
        <v>1</v>
      </c>
      <c r="C2" s="84"/>
      <c r="D2" s="84"/>
      <c r="E2" s="84"/>
      <c r="F2" s="84"/>
      <c r="G2" s="84"/>
    </row>
    <row r="3" spans="2:10">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6" t="s">
        <v>33</v>
      </c>
      <c r="F8" s="86"/>
      <c r="G8" s="86"/>
      <c r="H8" s="86"/>
    </row>
    <row r="9" spans="2:10" s="11" customFormat="1" ht="34.5" customHeight="1">
      <c r="B9" s="9">
        <v>2</v>
      </c>
      <c r="C9" s="9"/>
      <c r="D9" s="10" t="s">
        <v>34</v>
      </c>
      <c r="E9" s="87" t="s">
        <v>35</v>
      </c>
      <c r="F9" s="87"/>
      <c r="G9" s="87"/>
      <c r="H9" s="87"/>
    </row>
    <row r="10" spans="2:10" s="11" customFormat="1" ht="34.5" customHeight="1">
      <c r="B10" s="9">
        <v>3</v>
      </c>
      <c r="C10" s="9"/>
      <c r="D10" s="10" t="s">
        <v>36</v>
      </c>
      <c r="E10" s="82" t="s">
        <v>37</v>
      </c>
      <c r="F10" s="82"/>
      <c r="G10" s="82"/>
      <c r="H10" s="82"/>
    </row>
    <row r="11" spans="2:10" s="11" customFormat="1" ht="18.75" customHeight="1">
      <c r="B11" s="9">
        <v>5</v>
      </c>
      <c r="C11" s="9"/>
      <c r="D11" s="12" t="s">
        <v>4</v>
      </c>
      <c r="E11" s="13">
        <f>F15+1</f>
        <v>45694</v>
      </c>
      <c r="F11" s="14"/>
      <c r="G11" s="14"/>
    </row>
    <row r="12" spans="2:10" ht="18.75" customHeight="1">
      <c r="B12" s="15"/>
      <c r="C12" s="9"/>
      <c r="D12" s="16" t="s">
        <v>5</v>
      </c>
      <c r="E12" s="17">
        <f>+E11</f>
        <v>45694</v>
      </c>
      <c r="F12" s="18"/>
      <c r="G12" s="19"/>
    </row>
    <row r="13" spans="2:10" ht="31.5">
      <c r="B13" s="9"/>
      <c r="C13" s="9"/>
      <c r="D13" s="19"/>
      <c r="E13" s="19"/>
      <c r="F13" s="19"/>
      <c r="G13" s="20" t="s">
        <v>6</v>
      </c>
      <c r="J13" s="21">
        <v>45576</v>
      </c>
    </row>
    <row r="14" spans="2:10" ht="31.5" customHeight="1">
      <c r="B14" s="74" t="s">
        <v>7</v>
      </c>
      <c r="C14" s="89" t="s">
        <v>8</v>
      </c>
      <c r="D14" s="90"/>
      <c r="E14" s="91"/>
      <c r="F14" s="75" t="s">
        <v>9</v>
      </c>
      <c r="G14" s="75" t="s">
        <v>9</v>
      </c>
    </row>
    <row r="15" spans="2:10" ht="16.5" customHeight="1">
      <c r="B15" s="76"/>
      <c r="C15" s="77"/>
      <c r="D15" s="78"/>
      <c r="E15" s="79"/>
      <c r="F15" s="80">
        <f>IF(WEEKDAY(G15)=4,WORKDAY(G15,3),WORKDAY(G15,2))</f>
        <v>45693</v>
      </c>
      <c r="G15" s="80">
        <v>45691</v>
      </c>
      <c r="H15" s="21"/>
      <c r="I15" s="21"/>
    </row>
    <row r="16" spans="2:10" ht="33" customHeight="1">
      <c r="B16" s="22" t="s">
        <v>10</v>
      </c>
      <c r="C16" s="92" t="s">
        <v>38</v>
      </c>
      <c r="D16" s="93"/>
      <c r="E16" s="93"/>
      <c r="F16" s="66"/>
      <c r="G16" s="81"/>
    </row>
    <row r="17" spans="2:10" ht="15.75">
      <c r="B17" s="22">
        <v>1</v>
      </c>
      <c r="C17" s="92" t="s">
        <v>39</v>
      </c>
      <c r="D17" s="93"/>
      <c r="E17" s="93"/>
      <c r="F17" s="23"/>
      <c r="G17" s="23"/>
    </row>
    <row r="18" spans="2:10" ht="15.75">
      <c r="B18" s="24">
        <v>1.1000000000000001</v>
      </c>
      <c r="C18" s="25"/>
      <c r="D18" s="94" t="s">
        <v>11</v>
      </c>
      <c r="E18" s="94"/>
      <c r="F18" s="26">
        <v>64730010689</v>
      </c>
      <c r="G18" s="26">
        <v>64750339288</v>
      </c>
      <c r="J18" s="68"/>
    </row>
    <row r="19" spans="2:10" ht="15.75">
      <c r="B19" s="24">
        <v>1.2</v>
      </c>
      <c r="C19" s="25"/>
      <c r="D19" s="94" t="s">
        <v>12</v>
      </c>
      <c r="E19" s="94"/>
      <c r="F19" s="26"/>
      <c r="G19" s="26"/>
      <c r="J19" s="68"/>
    </row>
    <row r="20" spans="2:10" ht="15.75">
      <c r="B20" s="24">
        <v>1.3</v>
      </c>
      <c r="C20" s="25"/>
      <c r="D20" s="94" t="s">
        <v>13</v>
      </c>
      <c r="E20" s="94"/>
      <c r="F20" s="28">
        <v>14289.1</v>
      </c>
      <c r="G20" s="28">
        <v>14293.59</v>
      </c>
      <c r="J20" s="68"/>
    </row>
    <row r="21" spans="2:10" ht="15.75">
      <c r="B21" s="22">
        <v>2</v>
      </c>
      <c r="C21" s="92" t="s">
        <v>40</v>
      </c>
      <c r="D21" s="93"/>
      <c r="E21" s="93"/>
      <c r="F21" s="26"/>
      <c r="G21" s="26"/>
      <c r="J21" s="68"/>
    </row>
    <row r="22" spans="2:10" ht="15.75">
      <c r="B22" s="24">
        <v>2.1</v>
      </c>
      <c r="C22" s="25"/>
      <c r="D22" s="94" t="s">
        <v>11</v>
      </c>
      <c r="E22" s="94"/>
      <c r="F22" s="27">
        <v>64796710150</v>
      </c>
      <c r="G22" s="27">
        <v>64730010689</v>
      </c>
      <c r="J22" s="68"/>
    </row>
    <row r="23" spans="2:10" ht="15.75">
      <c r="B23" s="24">
        <v>2.2000000000000002</v>
      </c>
      <c r="C23" s="25"/>
      <c r="D23" s="94" t="s">
        <v>12</v>
      </c>
      <c r="E23" s="94"/>
      <c r="F23" s="26"/>
      <c r="G23" s="26"/>
      <c r="I23" s="68"/>
      <c r="J23" s="68"/>
    </row>
    <row r="24" spans="2:10" ht="15.75">
      <c r="B24" s="24">
        <v>2.2999999999999998</v>
      </c>
      <c r="C24" s="25"/>
      <c r="D24" s="94" t="s">
        <v>13</v>
      </c>
      <c r="E24" s="94"/>
      <c r="F24" s="28">
        <v>14293.58</v>
      </c>
      <c r="G24" s="28">
        <v>14289.1</v>
      </c>
      <c r="H24" s="68"/>
      <c r="J24" s="68"/>
    </row>
    <row r="25" spans="2:10" ht="15.75">
      <c r="B25" s="22">
        <v>3</v>
      </c>
      <c r="C25" s="92" t="s">
        <v>41</v>
      </c>
      <c r="D25" s="93"/>
      <c r="E25" s="93"/>
      <c r="F25" s="64">
        <v>66699461</v>
      </c>
      <c r="G25" s="64">
        <v>-20328599</v>
      </c>
      <c r="H25" s="67"/>
      <c r="J25" s="68"/>
    </row>
    <row r="26" spans="2:10" ht="15.75">
      <c r="B26" s="30">
        <v>3.1</v>
      </c>
      <c r="C26" s="31"/>
      <c r="D26" s="88" t="s">
        <v>14</v>
      </c>
      <c r="E26" s="88"/>
      <c r="F26" s="64">
        <v>20272809</v>
      </c>
      <c r="G26" s="64">
        <v>-20328599</v>
      </c>
      <c r="H26" s="68"/>
      <c r="J26" s="68"/>
    </row>
    <row r="27" spans="2:10" ht="15.75">
      <c r="B27" s="30">
        <v>3.2</v>
      </c>
      <c r="C27" s="32"/>
      <c r="D27" s="88" t="s">
        <v>15</v>
      </c>
      <c r="E27" s="88"/>
      <c r="F27" s="64">
        <v>46426652</v>
      </c>
      <c r="G27" s="64"/>
      <c r="J27" s="68"/>
    </row>
    <row r="28" spans="2:10" ht="15.75">
      <c r="B28" s="30">
        <v>3.3</v>
      </c>
      <c r="C28" s="33"/>
      <c r="D28" s="88" t="s">
        <v>16</v>
      </c>
      <c r="E28" s="88"/>
      <c r="F28" s="26"/>
      <c r="G28" s="26"/>
      <c r="J28" s="68"/>
    </row>
    <row r="29" spans="2:10" ht="15.75">
      <c r="B29" s="34">
        <v>4</v>
      </c>
      <c r="C29" s="92" t="s">
        <v>42</v>
      </c>
      <c r="D29" s="93"/>
      <c r="E29" s="93"/>
      <c r="F29" s="28">
        <v>4.4800000000000004</v>
      </c>
      <c r="G29" s="28">
        <v>-4.49</v>
      </c>
      <c r="I29" s="69"/>
      <c r="J29" s="68"/>
    </row>
    <row r="30" spans="2:10" ht="15.75">
      <c r="B30" s="34">
        <v>5</v>
      </c>
      <c r="C30" s="92" t="s">
        <v>43</v>
      </c>
      <c r="D30" s="93"/>
      <c r="E30" s="93"/>
      <c r="F30" s="26"/>
      <c r="G30" s="26"/>
      <c r="J30" s="68"/>
    </row>
    <row r="31" spans="2:10" ht="15.75">
      <c r="B31" s="30">
        <v>5.0999999999999996</v>
      </c>
      <c r="C31" s="33"/>
      <c r="D31" s="94" t="s">
        <v>17</v>
      </c>
      <c r="E31" s="94"/>
      <c r="F31" s="35">
        <v>64796710150</v>
      </c>
      <c r="G31" s="35">
        <v>64750339288</v>
      </c>
      <c r="J31" s="68"/>
    </row>
    <row r="32" spans="2:10" ht="15.75">
      <c r="B32" s="30">
        <v>5.2</v>
      </c>
      <c r="C32" s="33"/>
      <c r="D32" s="94" t="s">
        <v>18</v>
      </c>
      <c r="E32" s="94"/>
      <c r="F32" s="35">
        <v>59504350164</v>
      </c>
      <c r="G32" s="35">
        <v>59485613025</v>
      </c>
      <c r="J32" s="68"/>
    </row>
    <row r="33" spans="2:10" ht="15.75">
      <c r="B33" s="34">
        <v>6</v>
      </c>
      <c r="C33" s="98" t="s">
        <v>19</v>
      </c>
      <c r="D33" s="93"/>
      <c r="E33" s="93"/>
      <c r="F33" s="27"/>
      <c r="G33" s="27"/>
      <c r="J33" s="68"/>
    </row>
    <row r="34" spans="2:10" ht="15.75">
      <c r="B34" s="30">
        <v>6.1</v>
      </c>
      <c r="C34" s="33"/>
      <c r="D34" s="63" t="s">
        <v>20</v>
      </c>
      <c r="E34" s="63"/>
      <c r="F34" s="36">
        <v>22134.560000000001</v>
      </c>
      <c r="G34" s="36">
        <v>22134.560000000001</v>
      </c>
      <c r="J34" s="68"/>
    </row>
    <row r="35" spans="2:10" ht="15.75">
      <c r="B35" s="30">
        <v>6.2</v>
      </c>
      <c r="C35" s="33"/>
      <c r="D35" s="63" t="s">
        <v>21</v>
      </c>
      <c r="E35" s="63"/>
      <c r="F35" s="37">
        <f>F34*F24</f>
        <v>316382104.12480003</v>
      </c>
      <c r="G35" s="37">
        <v>316282941.296</v>
      </c>
      <c r="J35" s="68"/>
    </row>
    <row r="36" spans="2:10" ht="15.75">
      <c r="B36" s="30">
        <v>6.3</v>
      </c>
      <c r="C36" s="33"/>
      <c r="D36" s="63" t="s">
        <v>22</v>
      </c>
      <c r="E36" s="63"/>
      <c r="F36" s="38">
        <f>F35/F22</f>
        <v>4.8826877690610658E-3</v>
      </c>
      <c r="G36" s="38">
        <v>4.8861870704085646E-3</v>
      </c>
      <c r="J36" s="68"/>
    </row>
    <row r="37" spans="2:10" ht="15.75">
      <c r="B37" s="22" t="s">
        <v>23</v>
      </c>
      <c r="C37" s="92" t="s">
        <v>44</v>
      </c>
      <c r="D37" s="93"/>
      <c r="E37" s="93"/>
      <c r="F37" s="65"/>
      <c r="G37" s="65"/>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95">
        <v>4</v>
      </c>
      <c r="C41" s="92" t="s">
        <v>48</v>
      </c>
      <c r="D41" s="93"/>
      <c r="E41" s="93"/>
      <c r="F41" s="65"/>
      <c r="G41" s="65"/>
    </row>
    <row r="42" spans="2:10" ht="15.75">
      <c r="B42" s="96"/>
      <c r="C42" s="33"/>
      <c r="D42" s="94" t="s">
        <v>24</v>
      </c>
      <c r="E42" s="94"/>
      <c r="F42" s="29"/>
      <c r="G42" s="29"/>
    </row>
    <row r="43" spans="2:10" ht="15.75">
      <c r="B43" s="97"/>
      <c r="C43" s="33"/>
      <c r="D43" s="94" t="s">
        <v>25</v>
      </c>
      <c r="E43" s="94"/>
      <c r="F43" s="39"/>
      <c r="G43" s="39"/>
    </row>
    <row r="44" spans="2:10" ht="15.75">
      <c r="B44" s="95">
        <v>5</v>
      </c>
      <c r="C44" s="92" t="s">
        <v>49</v>
      </c>
      <c r="D44" s="93"/>
      <c r="E44" s="93"/>
      <c r="F44" s="65"/>
      <c r="G44" s="65"/>
    </row>
    <row r="45" spans="2:10" ht="15.75">
      <c r="B45" s="96"/>
      <c r="C45" s="33"/>
      <c r="D45" s="94" t="s">
        <v>17</v>
      </c>
      <c r="E45" s="94"/>
      <c r="F45" s="40"/>
      <c r="G45" s="40"/>
    </row>
    <row r="46" spans="2:10" ht="15.75">
      <c r="B46" s="97"/>
      <c r="C46" s="33"/>
      <c r="D46" s="94" t="s">
        <v>18</v>
      </c>
      <c r="E46" s="94"/>
      <c r="F46" s="40"/>
      <c r="G46" s="40"/>
    </row>
    <row r="47" spans="2:10" ht="15.75">
      <c r="B47" s="41"/>
      <c r="C47" s="41"/>
      <c r="D47" s="42"/>
      <c r="E47" s="42"/>
      <c r="F47" s="43"/>
      <c r="G47" s="44"/>
    </row>
    <row r="48" spans="2:10" ht="15.75">
      <c r="B48" s="45"/>
      <c r="C48" s="45"/>
      <c r="D48" s="45"/>
      <c r="E48" s="46"/>
      <c r="F48" s="103"/>
      <c r="G48" s="103"/>
    </row>
    <row r="49" spans="1:7" ht="15.75">
      <c r="B49" s="104" t="s">
        <v>26</v>
      </c>
      <c r="C49" s="104"/>
      <c r="D49" s="104"/>
      <c r="E49" s="47"/>
      <c r="F49" s="105" t="s">
        <v>27</v>
      </c>
      <c r="G49" s="105"/>
    </row>
    <row r="50" spans="1:7" ht="15.75">
      <c r="B50" s="99" t="s">
        <v>28</v>
      </c>
      <c r="C50" s="99"/>
      <c r="D50" s="99"/>
      <c r="E50" s="48"/>
      <c r="F50" s="100" t="s">
        <v>29</v>
      </c>
      <c r="G50" s="100"/>
    </row>
    <row r="51" spans="1:7" ht="15.75">
      <c r="B51" s="101"/>
      <c r="C51" s="101"/>
      <c r="D51" s="101"/>
      <c r="E51" s="102"/>
      <c r="F51" s="102"/>
      <c r="G51" s="102"/>
    </row>
    <row r="52" spans="1:7" ht="15.75">
      <c r="B52" s="61"/>
      <c r="C52" s="61"/>
      <c r="D52" s="61"/>
      <c r="E52" s="62"/>
      <c r="F52" s="49"/>
      <c r="G52" s="49"/>
    </row>
    <row r="53" spans="1:7" ht="15.75">
      <c r="B53" s="70"/>
      <c r="C53" s="70"/>
      <c r="D53" s="70"/>
      <c r="E53" s="71"/>
      <c r="F53" s="49"/>
      <c r="G53" s="49"/>
    </row>
    <row r="54" spans="1:7" ht="15.75">
      <c r="B54" s="70"/>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2"/>
      <c r="D58" s="52"/>
      <c r="E58" s="51"/>
      <c r="F58" s="51"/>
      <c r="G58" s="52"/>
    </row>
    <row r="59" spans="1:7" ht="15.75">
      <c r="B59" s="54" t="s">
        <v>30</v>
      </c>
      <c r="C59" s="45"/>
      <c r="D59" s="54"/>
      <c r="E59" s="55"/>
      <c r="F59" s="54" t="s">
        <v>31</v>
      </c>
      <c r="G59" s="54"/>
    </row>
    <row r="60" spans="1:7" ht="15.75">
      <c r="B60" s="56" t="s">
        <v>50</v>
      </c>
    </row>
    <row r="61" spans="1:7" ht="15.75">
      <c r="A61" s="57"/>
      <c r="B61" s="51" t="s">
        <v>51</v>
      </c>
      <c r="C61" s="73"/>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dwrLzcwSGTQopYgMiM2dLH3fofSdNQaOQRENFbCMTrM=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4n5piCEp4/qiTZlTS5gXtGlncA/NPlLjvUY0BP07Yps=</DigestValue>
    </Reference>
  </SignedInfo>
  <SignatureValue>wVZFl0qTip+xtoOzjuw5qWy+8VvWWEMI3Dbb8ETO+yqSg+BjvQUvsZV86s+CaAE/mvXLHMNWh8am
XKKFBBB7gzQ3+PRgyElY+03BY8YgPXr/6I1PD+UWEyEqFb4OdqRic2aEDQyj4/X6JyAZ/SO87zfz
KJIhWfkI9kuVAPss/q7FltAjelNV8rhhSCjad+z9EqrQVQXmfuusoPYEdq4t24MpHNVLnxelV6VW
wZGNaQsSvEEXkJIXmWVSEldR9hrq8A7L1W/T6vgzcszdIEznj6yeGmuMgPjNjY+cw1eRzEGrfvPA
FNWoAu6mrcx9dluDIAAvqjwaOvzQjomH9P4MlQ==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Mugg5/pRhqNajsLoLjgmLcEkowT0MuZUw7tECp0Rbqg=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n0T3d/6v3z4MEQcVgmmcyHXW8iMY5P7kzyWmJ3YAKUA=</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2025-02-07T07:01:31Z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2025-02-07T07:01:31Z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YDaf3zErlyp5e1e0b7mp7ty7xEbwlnoRkRbYTeWyDYU=</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YfUO5wH2RuHKG+B4lD4GeviTR8mPJclQOdPpDFbTRPM=</DigestValue>
    </Reference>
  </SignedInfo>
  <SignatureValue>YYtVEVKfDJOLewmA5TjjSUDnWPg8INsgh79bCBU+wXX8GHa0TyJh4SGQ4rw3UJUb1tozOt6LmP8S
ReteGR78Hh9Jt0K462ZZUPqMtQkutPV2t6Z5ED6b/Vh2kbDoME+wFunTzvShuyf1DvbGS9eUIfot
YiJ2IKiytOltfCgRIsqjUVrMwGasJkqwn/27VJI1FcIS1TUp2Wr9xwgNq61ZH1uqYechBIsZ587F
ZX8rW48zrm9ZF0ePeZiWNi6fvOH+dIJHTZJiujA+nyAX+J5D0ZStALao9CoLCt6eIaBifZHWg8wz
kizjmgmRoFXy5zyckxryMXOnR2/gcYk5DYcy3Q==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Mugg5/pRhqNajsLoLjgmLcEkowT0MuZUw7tECp0Rbqg=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n0T3d/6v3z4MEQcVgmmcyHXW8iMY5P7kzyWmJ3YAKUA=</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2025-02-07T07:32:40Z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2025-02-07T07:32:40Z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2025-02-04T12:59:12Z</cp:lastPrinted>
  <dcterms:created xsi:type="dcterms:W3CDTF">2021-03-31T12:23:45Z</dcterms:created>
  <dcterms:modified xsi:type="dcterms:W3CDTF">2025-02-07T06:54:34Z</dcterms:modified>
</cp:coreProperties>
</file>