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E11" i="2" l="1"/>
  <c r="F35" i="2" l="1"/>
  <c r="F36" i="2" s="1"/>
  <c r="F15" i="2" l="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<sst xmlns="http://schemas.openxmlformats.org/spreadsheetml/2006/main" count="63" uniqueCount="53">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</sst>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4" zoomScaleNormal="100" zoomScaleSheetLayoutView="100" workbookViewId="0">
      <selection activeCell="E12" sqref="E12"/>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F15+1+6</f>
        <v>45691</v>
      </c>
      <c r="F11" s="14"/>
      <c r="G11" s="14"/>
    </row>
    <row r="12" spans="2:10" ht="18.75" customHeight="1">
      <c r="B12" s="15"/>
      <c r="C12" s="9"/>
      <c r="D12" s="16" t="s">
        <v>5</v>
      </c>
      <c r="E12" s="17">
        <f>+E11</f>
        <v>45691</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45684</v>
      </c>
      <c r="G15" s="82">
        <v>45679</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64675458002</v>
      </c>
      <c r="G18" s="26">
        <v>64608357504</v>
      </c>
      <c r="J18" s="70"/>
    </row>
    <row r="19" spans="2:10" ht="15.75">
      <c r="B19" s="24">
        <v>1.2</v>
      </c>
      <c r="C19" s="25"/>
      <c r="D19" s="97" t="s">
        <v>12</v>
      </c>
      <c r="E19" s="97"/>
      <c r="F19" s="26" t="s">
        <v>52</v>
      </c>
      <c r="G19" s="26"/>
      <c r="J19" s="70"/>
    </row>
    <row r="20" spans="2:10" ht="15.75">
      <c r="B20" s="24">
        <v>1.3</v>
      </c>
      <c r="C20" s="25"/>
      <c r="D20" s="97" t="s">
        <v>13</v>
      </c>
      <c r="E20" s="97"/>
      <c r="F20" s="28">
        <v>14277.28</v>
      </c>
      <c r="G20" s="28">
        <v>14272.62</v>
      </c>
      <c r="J20" s="70"/>
    </row>
    <row r="21" spans="2:10" ht="15.75">
      <c r="B21" s="22">
        <v>2</v>
      </c>
      <c r="C21" s="95" t="s">
        <v>40</v>
      </c>
      <c r="D21" s="96"/>
      <c r="E21" s="96"/>
      <c r="F21" s="26" t="s">
        <v>52</v>
      </c>
      <c r="G21" s="27"/>
      <c r="J21" s="70"/>
    </row>
    <row r="22" spans="2:10" ht="15.75">
      <c r="B22" s="24">
        <v>2.1</v>
      </c>
      <c r="C22" s="25"/>
      <c r="D22" s="97" t="s">
        <v>11</v>
      </c>
      <c r="E22" s="97"/>
      <c r="F22" s="27">
        <v>64729243367</v>
      </c>
      <c r="G22" s="27">
        <v>64675458002</v>
      </c>
      <c r="J22" s="70"/>
    </row>
    <row r="23" spans="2:10" ht="15.75">
      <c r="B23" s="24">
        <v>2.2000000000000002</v>
      </c>
      <c r="C23" s="25"/>
      <c r="D23" s="97" t="s">
        <v>12</v>
      </c>
      <c r="E23" s="97"/>
      <c r="F23" s="26" t="s">
        <v>52</v>
      </c>
      <c r="G23" s="27"/>
      <c r="I23" s="70"/>
      <c r="J23" s="70"/>
    </row>
    <row r="24" spans="2:10" ht="15.75">
      <c r="B24" s="24">
        <v>2.2999999999999998</v>
      </c>
      <c r="C24" s="25"/>
      <c r="D24" s="97" t="s">
        <v>13</v>
      </c>
      <c r="E24" s="97"/>
      <c r="F24" s="28">
        <v>14288.94</v>
      </c>
      <c r="G24" s="28">
        <v>14277.28</v>
      </c>
      <c r="H24" s="70"/>
      <c r="J24" s="70"/>
    </row>
    <row r="25" spans="2:10" ht="15.75">
      <c r="B25" s="22">
        <v>3</v>
      </c>
      <c r="C25" s="95" t="s">
        <v>41</v>
      </c>
      <c r="D25" s="96"/>
      <c r="E25" s="96"/>
      <c r="F25" s="64">
        <v>53785365</v>
      </c>
      <c r="G25" s="64">
        <v>67100498</v>
      </c>
      <c r="H25" s="69"/>
      <c r="J25" s="70"/>
    </row>
    <row r="26" spans="2:10" ht="15.75">
      <c r="B26" s="30">
        <v>3.1</v>
      </c>
      <c r="C26" s="31"/>
      <c r="D26" s="91" t="s">
        <v>14</v>
      </c>
      <c r="E26" s="91"/>
      <c r="F26" s="64">
        <v>52785365</v>
      </c>
      <c r="G26" s="64">
        <v>21100498</v>
      </c>
      <c r="H26" s="70"/>
      <c r="J26" s="70"/>
    </row>
    <row r="27" spans="2:10" ht="15.75">
      <c r="B27" s="30">
        <v>3.2</v>
      </c>
      <c r="C27" s="32"/>
      <c r="D27" s="91" t="s">
        <v>15</v>
      </c>
      <c r="E27" s="91"/>
      <c r="F27" s="64">
        <v>1000000</v>
      </c>
      <c r="G27" s="64">
        <v>46000000</v>
      </c>
      <c r="J27" s="70"/>
    </row>
    <row r="28" spans="2:10" ht="15.75">
      <c r="B28" s="30">
        <v>3.3</v>
      </c>
      <c r="C28" s="33"/>
      <c r="D28" s="91" t="s">
        <v>16</v>
      </c>
      <c r="E28" s="91"/>
      <c r="F28" s="26" t="s">
        <v>52</v>
      </c>
      <c r="G28" s="68"/>
      <c r="J28" s="70"/>
    </row>
    <row r="29" spans="2:10" ht="15.75">
      <c r="B29" s="34">
        <v>4</v>
      </c>
      <c r="C29" s="95" t="s">
        <v>42</v>
      </c>
      <c r="D29" s="96"/>
      <c r="E29" s="96"/>
      <c r="F29" s="28">
        <v>11.66</v>
      </c>
      <c r="G29" s="28">
        <v>4.66</v>
      </c>
      <c r="I29" s="71"/>
      <c r="J29" s="70"/>
    </row>
    <row r="30" spans="2:10" ht="15.75">
      <c r="B30" s="34">
        <v>5</v>
      </c>
      <c r="C30" s="95" t="s">
        <v>43</v>
      </c>
      <c r="D30" s="96"/>
      <c r="E30" s="96"/>
      <c r="F30" s="26" t="s">
        <v>52</v>
      </c>
      <c r="G30" s="84"/>
      <c r="J30" s="70"/>
    </row>
    <row r="31" spans="2:10" ht="15.75">
      <c r="B31" s="30">
        <v>5.0999999999999996</v>
      </c>
      <c r="C31" s="33"/>
      <c r="D31" s="97" t="s">
        <v>17</v>
      </c>
      <c r="E31" s="97"/>
      <c r="F31" s="35">
        <v>64729243367</v>
      </c>
      <c r="G31" s="35">
        <v>64675458002</v>
      </c>
      <c r="J31" s="70"/>
    </row>
    <row r="32" spans="2:10" ht="15.75">
      <c r="B32" s="30">
        <v>5.2</v>
      </c>
      <c r="C32" s="33"/>
      <c r="D32" s="97" t="s">
        <v>18</v>
      </c>
      <c r="E32" s="97"/>
      <c r="F32" s="35">
        <v>59436474429</v>
      </c>
      <c r="G32" s="35">
        <v>58428850524</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316279399.76640004</v>
      </c>
      <c r="G35" s="37">
        <v>316021310.79680002</v>
      </c>
      <c r="J35" s="70"/>
    </row>
    <row r="36" spans="2:10" ht="15.75">
      <c r="B36" s="30">
        <v>6.3</v>
      </c>
      <c r="C36" s="33"/>
      <c r="D36" s="63" t="s">
        <v>22</v>
      </c>
      <c r="E36" s="63"/>
      <c r="F36" s="38">
        <f>F35/F22</f>
        <v>4.886190279919822E-3</v>
      </c>
      <c r="G36" s="38">
        <v>4.8862632064704901E-3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vKZw/Id+4kMjIhqKFOifbBTguW00eUaRiNATVoyIVJI=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5fEuzmA8h51kEQHb7ZJiEeflgp9eCojYSUXcrjTWww4=</DigestValue>
    </Reference>
  </SignedInfo>
  <SignatureValue>Y4yPKiebhzLVBN4j3gMPfOHmTMKXCl1rh9bYAazFXnFfZT6OCKwrD6XKAW47VJzdirWiWZMCgyFP
bLigPiIb22fz1rk8QI4QX2NtyhP4m3STf1Vd6nZ0PNuaYboQm9EOH1LSxZxlYwUfpQVEli7rAbLR
C2YN8cNS3CE+WAMrxJOK/6RIXWX83/MamWOpYAetf84pCjF4DbMb2HT7Ust2quAHIjYRC1vMpECz
Ji6F5ExK0mgOw4SD2+6Q8xoHxV4apx8cAbK/VoPDrpxB9IrLnAQ6ry38E1jLKyTwJJGxCC8Xww8O
EAZJaDT9nV50ixKf+SFIrYAeENHyqVZWeVDTsQ==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MFpwMGvkHQ8zNnXBIvL7UVaioalFICivmFGAAq8Fuak=</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tAuNL6rfHDK5ZBX1jTaRrDz0iqzCGS5yOE/pM7DsfdY=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2025-02-05T01:15:34Z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2025-02-05T01:15:34Z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mpAQaM4CtRzra62ythFBMcdivyMFvXQR19OZGWwcYMk=</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uKeTyPW0bNlABQPnCmSqJbs0toGQtj/Z+OkZJ+iWPBc=</DigestValue>
    </Reference>
  </SignedInfo>
  <SignatureValue>1kQisfuexmmD+pZ7iwDz75O4tWpPvxY7rnAi4OG2eShAlOD3ylXGJD88ZYuouCy3x5YELJ1ldEdi
3s/sMQnvDsm3LSnUFmnRkCXn8IDbnIyq8OVKZgs7jSRTw65/i7dwOE7D6VsMWudOzOxnNtvanfQ5
19sgbkZtahLBjvTiY0b0xU3PJ/KNsZWQwAunqowSgOD9qt8PbIPKWC6CqXKn3kqgRfJHt7fciHMV
5BbQZKKtbMDVYjzxix1QJ8qjIutvrmjXx92UEmJz4DwcziO6E1W51WKweH5v34ldcnRVaBfJm4QZ
vOWZmQpM+L8PT2iGnqLKUA4LBNaIsBXTOUQNrg==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MFpwMGvkHQ8zNnXBIvL7UVaioalFICivmFGAAq8Fuak=</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tAuNL6rfHDK5ZBX1jTaRrDz0iqzCGS5yOE/pM7DsfdY=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2025-02-05T03:02:59Z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2025-02-05T03:02:59Z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2025-02-04T12:53:46Z</cp:lastPrinted>
  <dcterms:created xsi:type="dcterms:W3CDTF">2021-03-31T12:23:45Z</dcterms:created>
  <dcterms:modified xsi:type="dcterms:W3CDTF">2025-02-04T12:56:47Z</dcterms:modified>
</cp:coreProperties>
</file>