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calcOnSave="0"/>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<sst xmlns="http://schemas.openxmlformats.org/spreadsheetml/2006/main" count="59" uniqueCount="53">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</sst>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0" zoomScaleNormal="100" zoomScaleSheetLayoutView="100" workbookViewId="0">
      <selection activeCell="F30" activeCellId="4" sqref="F19 F21 F23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45680</v>
      </c>
      <c r="F11" s="14"/>
      <c r="G11" s="14"/>
    </row>
    <row r="12" spans="2:10" ht="18.75" customHeight="1">
      <c r="B12" s="15"/>
      <c r="C12" s="9"/>
      <c r="D12" s="16" t="s">
        <v>5</v>
      </c>
      <c r="E12" s="17">
        <f>+E11</f>
        <v>45680</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45679</v>
      </c>
      <c r="G15" s="82">
        <v>45677</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64608357504</v>
      </c>
      <c r="G18" s="26">
        <v>64507496917</v>
      </c>
      <c r="J18" s="70"/>
    </row>
    <row r="19" spans="2:10" ht="15.75">
      <c r="B19" s="24">
        <v>1.2</v>
      </c>
      <c r="C19" s="25"/>
      <c r="D19" s="97" t="s">
        <v>12</v>
      </c>
      <c r="E19" s="97"/>
      <c r="F19" s="26"/>
      <c r="G19" s="26"/>
      <c r="J19" s="70"/>
    </row>
    <row r="20" spans="2:10" ht="15.75">
      <c r="B20" s="24">
        <v>1.3</v>
      </c>
      <c r="C20" s="25"/>
      <c r="D20" s="97" t="s">
        <v>13</v>
      </c>
      <c r="E20" s="97"/>
      <c r="F20" s="28">
        <v>14272.62</v>
      </c>
      <c r="G20" s="28">
        <v>14260.97</v>
      </c>
      <c r="J20" s="70"/>
    </row>
    <row r="21" spans="2:10" ht="15.75">
      <c r="B21" s="22">
        <v>2</v>
      </c>
      <c r="C21" s="95" t="s">
        <v>40</v>
      </c>
      <c r="D21" s="96"/>
      <c r="E21" s="96"/>
      <c r="F21" s="26"/>
      <c r="G21" s="27"/>
      <c r="J21" s="70"/>
    </row>
    <row r="22" spans="2:10" ht="15.75">
      <c r="B22" s="24">
        <v>2.1</v>
      </c>
      <c r="C22" s="25"/>
      <c r="D22" s="97" t="s">
        <v>11</v>
      </c>
      <c r="E22" s="97"/>
      <c r="F22" s="27">
        <v>64675458002</v>
      </c>
      <c r="G22" s="27">
        <v>64608357504</v>
      </c>
      <c r="J22" s="70"/>
    </row>
    <row r="23" spans="2:10" ht="15.75">
      <c r="B23" s="24">
        <v>2.2000000000000002</v>
      </c>
      <c r="C23" s="25"/>
      <c r="D23" s="97" t="s">
        <v>12</v>
      </c>
      <c r="E23" s="97"/>
      <c r="F23" s="26"/>
      <c r="G23" s="27"/>
      <c r="I23" s="70"/>
      <c r="J23" s="70"/>
    </row>
    <row r="24" spans="2:10" ht="15.75">
      <c r="B24" s="24">
        <v>2.2999999999999998</v>
      </c>
      <c r="C24" s="25"/>
      <c r="D24" s="97" t="s">
        <v>13</v>
      </c>
      <c r="E24" s="97"/>
      <c r="F24" s="28">
        <v>14277.28</v>
      </c>
      <c r="G24" s="28">
        <v>14272.62</v>
      </c>
      <c r="H24" s="70"/>
      <c r="J24" s="70"/>
    </row>
    <row r="25" spans="2:10" ht="15.75">
      <c r="B25" s="22">
        <v>3</v>
      </c>
      <c r="C25" s="95" t="s">
        <v>41</v>
      </c>
      <c r="D25" s="96"/>
      <c r="E25" s="96"/>
      <c r="F25" s="64">
        <v>67100498</v>
      </c>
      <c r="G25" s="64">
        <v>100860587</v>
      </c>
      <c r="H25" s="69"/>
      <c r="J25" s="70"/>
    </row>
    <row r="26" spans="2:10" ht="15.75">
      <c r="B26" s="30">
        <v>3.1</v>
      </c>
      <c r="C26" s="31"/>
      <c r="D26" s="91" t="s">
        <v>14</v>
      </c>
      <c r="E26" s="91"/>
      <c r="F26" s="64">
        <v>21100498</v>
      </c>
      <c r="G26" s="64">
        <v>52760587</v>
      </c>
      <c r="H26" s="70"/>
      <c r="J26" s="70"/>
    </row>
    <row r="27" spans="2:10" ht="15.75">
      <c r="B27" s="30">
        <v>3.2</v>
      </c>
      <c r="C27" s="32"/>
      <c r="D27" s="91" t="s">
        <v>15</v>
      </c>
      <c r="E27" s="91"/>
      <c r="F27" s="64">
        <v>46000000</v>
      </c>
      <c r="G27" s="64">
        <v>48100000</v>
      </c>
      <c r="J27" s="70"/>
    </row>
    <row r="28" spans="2:10" ht="15.75">
      <c r="B28" s="30">
        <v>3.3</v>
      </c>
      <c r="C28" s="33"/>
      <c r="D28" s="91" t="s">
        <v>16</v>
      </c>
      <c r="E28" s="91"/>
      <c r="F28" s="26"/>
      <c r="G28" s="68"/>
      <c r="J28" s="70"/>
    </row>
    <row r="29" spans="2:10" ht="15.75">
      <c r="B29" s="34">
        <v>4</v>
      </c>
      <c r="C29" s="95" t="s">
        <v>42</v>
      </c>
      <c r="D29" s="96"/>
      <c r="E29" s="96"/>
      <c r="F29" s="28">
        <v>4.66</v>
      </c>
      <c r="G29" s="28">
        <v>11.65</v>
      </c>
      <c r="I29" s="71"/>
      <c r="J29" s="70"/>
    </row>
    <row r="30" spans="2:10" ht="15.75">
      <c r="B30" s="34">
        <v>5</v>
      </c>
      <c r="C30" s="95" t="s">
        <v>43</v>
      </c>
      <c r="D30" s="96"/>
      <c r="E30" s="96"/>
      <c r="F30" s="26"/>
      <c r="G30" s="84"/>
      <c r="J30" s="70"/>
    </row>
    <row r="31" spans="2:10" ht="15.75">
      <c r="B31" s="30">
        <v>5.0999999999999996</v>
      </c>
      <c r="C31" s="33"/>
      <c r="D31" s="97" t="s">
        <v>17</v>
      </c>
      <c r="E31" s="97"/>
      <c r="F31" s="35">
        <v>64675458002</v>
      </c>
      <c r="G31" s="35">
        <v>64608357504</v>
      </c>
      <c r="J31" s="70"/>
    </row>
    <row r="32" spans="2:10" ht="15.75">
      <c r="B32" s="30">
        <v>5.2</v>
      </c>
      <c r="C32" s="33"/>
      <c r="D32" s="97" t="s">
        <v>18</v>
      </c>
      <c r="E32" s="97"/>
      <c r="F32" s="35">
        <v>58428850524</v>
      </c>
      <c r="G32" s="35">
        <v>58409891076</v>
      </c>
      <c r="J32" s="70"/>
    </row>
    <row r="33" spans="2:10" ht="15.75">
      <c r="B33" s="34">
        <v>6</v>
      </c>
      <c r="C33" s="101" t="s">
        <v>19</v>
      </c>
      <c r="D33" s="96"/>
      <c r="E33" s="96"/>
      <c r="F33" s="27" t="s">
        <v>52</v>
      </c>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316021310.79680002</v>
      </c>
      <c r="G35" s="37">
        <v>315918163.74720001</v>
      </c>
      <c r="J35" s="70"/>
    </row>
    <row r="36" spans="2:10" ht="15.75">
      <c r="B36" s="30">
        <v>6.3</v>
      </c>
      <c r="C36" s="33"/>
      <c r="D36" s="63" t="s">
        <v>22</v>
      </c>
      <c r="E36" s="63"/>
      <c r="F36" s="38">
        <f>F35/F22</f>
        <v>4.8862632064704901E-3</v>
      </c>
      <c r="G36" s="38">
        <v>4.8897414506728649E-3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fPh+2dwOk90z5PJsj147tOxaVYVAeOZ+2MYcfrlAGos=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JIg05KyMHd+ex8xc+FWI/cEhpjM8duCCTOWgJ1cRBxo=</DigestValue>
    </Reference>
  </SignedInfo>
  <SignatureValue>Y0goa10FeCp4FQAK4f02TPWlVWUW2Mq/UsyEubhIHsyw3ImPdVWJMouwkFW2mSUxLoMY2amSW3oe
SPyDHlZ/WBcXUGTTqPPUAhhQ4c001QmZwcBJYisIuZTaCm797TgNS8RWxpHNt0SEMoOGjwtayp4H
qSODPa5YeM7T+1ooh/21PRjdgIjDLdSt6cxM0uliy+SXwZ426i3EJIr2P9lCPvOUos0I16nU+2Hf
NKLEezQsNbBoN0Jg0PgM+KTUv7vJggM9q9HkYFHA6cxjJ7Bw8co/a5UXMUnZihDooQVykpeM7xfP
GKl7XcXdATO+t2jXE5cPvSlSN9rrwJcQSVAFUQ==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Irs+I/Rz82P0rMn6Y+96zA2cA6t9CoXoi58NLYxKXVI=</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dLdFoz7vZtPBns2xlsUdavH/5cW8QS7CiuAAhcoTUtY=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3L6AnzSqu3uIRem3sIpej6eTEGsTSyfzMfwdHKac3GY=</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2025-01-23T12:08:26Z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2025-01-23T12:08:26Z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2v/Q1EJ2o+VDrdrwB7rZUY1ehFtPqjpIFTopNZ9gFTk=</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NzWIXq/VTnfSH+MW0gXR64l9LdgPE9oyytDu+mzzceM=</DigestValue>
    </Reference>
  </SignedInfo>
  <SignatureValue>vh9aiCcMhU2iqIjNkZg++aaP3HUE6RjHBL3sWDe9U5ejtYLI5eA8auYIle/pheoi7puwaypThf6+
0PyUbwn+EQOoaYQYpktEz0umEUxqsEh8Inn/SlTrLoPh+wyPdxMIujG9S4qcrmB5PI5hPd/eH+78
44MhWx5MC37oVnVMFRgA7SmACzJSur3OkrdzprX2o3VsEdJacfQkgzFhvy4djNbon2zVSujd6Tjd
Ai9g16piWsV7ipAjpIgWr5bPxTDLJbsydTDmEkllg2JpATOmTzhchS47DMiX6EHJSIZF71kXNUhr
x+od8w8sGpeixgW4ZqOCA/tjEYdmiqQN5sRXEA==</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Irs+I/Rz82P0rMn6Y+96zA2cA6t9CoXoi58NLYxKXVI=</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dLdFoz7vZtPBns2xlsUdavH/5cW8QS7CiuAAhcoTUtY=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3L6AnzSqu3uIRem3sIpej6eTEGsTSyfzMfwdHKac3GY=</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2025-01-24T06:56:20Z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2025-01-24T06:56:20Z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2025-01-17T08:11:19Z</cp:lastPrinted>
  <dcterms:created xsi:type="dcterms:W3CDTF">2021-03-31T12:23:45Z</dcterms:created>
  <dcterms:modified xsi:type="dcterms:W3CDTF">2025-01-23T12:03:39Z</dcterms:modified>
</cp:coreProperties>
</file>