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<sst xmlns="http://schemas.openxmlformats.org/spreadsheetml/2006/main" count="58" uniqueCount="52">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</sst>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2" zoomScaleNormal="100" zoomScaleSheetLayoutView="100" workbookViewId="0">
      <selection activeCell="G39" sqref="G39"/>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45664</v>
      </c>
      <c r="F11" s="14"/>
      <c r="G11" s="14"/>
    </row>
    <row r="12" spans="2:10" ht="18.75" customHeight="1">
      <c r="B12" s="15"/>
      <c r="C12" s="9"/>
      <c r="D12" s="16" t="s">
        <v>5</v>
      </c>
      <c r="E12" s="17">
        <f>+E11</f>
        <v>45664</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45663</v>
      </c>
      <c r="G15" s="82">
        <v>45658</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64405437230</v>
      </c>
      <c r="G18" s="26">
        <v>64256865093</v>
      </c>
      <c r="J18" s="70"/>
    </row>
    <row r="19" spans="2:10" ht="15.75">
      <c r="B19" s="24">
        <v>1.2</v>
      </c>
      <c r="C19" s="25"/>
      <c r="D19" s="94" t="s">
        <v>12</v>
      </c>
      <c r="E19" s="94"/>
      <c r="F19" s="26"/>
      <c r="G19" s="26"/>
      <c r="J19" s="70"/>
    </row>
    <row r="20" spans="2:10" ht="15.75">
      <c r="B20" s="24">
        <v>1.3</v>
      </c>
      <c r="C20" s="25"/>
      <c r="D20" s="94" t="s">
        <v>13</v>
      </c>
      <c r="E20" s="94"/>
      <c r="F20" s="28">
        <v>14219.73</v>
      </c>
      <c r="G20" s="28">
        <v>14215.07</v>
      </c>
      <c r="J20" s="70"/>
    </row>
    <row r="21" spans="2:10" ht="15.75">
      <c r="B21" s="22">
        <v>2</v>
      </c>
      <c r="C21" s="92" t="s">
        <v>40</v>
      </c>
      <c r="D21" s="93"/>
      <c r="E21" s="93"/>
      <c r="F21" s="26"/>
      <c r="G21" s="27"/>
      <c r="J21" s="70"/>
    </row>
    <row r="22" spans="2:10" ht="15.75">
      <c r="B22" s="24">
        <v>2.1</v>
      </c>
      <c r="C22" s="25"/>
      <c r="D22" s="94" t="s">
        <v>11</v>
      </c>
      <c r="E22" s="94"/>
      <c r="F22" s="27">
        <v>64462348076</v>
      </c>
      <c r="G22" s="27">
        <v>64405437230</v>
      </c>
      <c r="J22" s="70"/>
    </row>
    <row r="23" spans="2:10" ht="15.75">
      <c r="B23" s="24">
        <v>2.2000000000000002</v>
      </c>
      <c r="C23" s="25"/>
      <c r="D23" s="94" t="s">
        <v>12</v>
      </c>
      <c r="E23" s="94"/>
      <c r="F23" s="26"/>
      <c r="G23" s="27"/>
      <c r="I23" s="70"/>
      <c r="J23" s="70"/>
    </row>
    <row r="24" spans="2:10" ht="15.75">
      <c r="B24" s="24">
        <v>2.2999999999999998</v>
      </c>
      <c r="C24" s="25"/>
      <c r="D24" s="94" t="s">
        <v>13</v>
      </c>
      <c r="E24" s="94"/>
      <c r="F24" s="28">
        <v>14230.49</v>
      </c>
      <c r="G24" s="28">
        <v>14219.73</v>
      </c>
      <c r="H24" s="70"/>
      <c r="J24" s="70"/>
    </row>
    <row r="25" spans="2:10" ht="15.75">
      <c r="B25" s="22">
        <v>3</v>
      </c>
      <c r="C25" s="92" t="s">
        <v>41</v>
      </c>
      <c r="D25" s="93"/>
      <c r="E25" s="93"/>
      <c r="F25" s="64">
        <v>56910846</v>
      </c>
      <c r="G25" s="64">
        <v>148572137</v>
      </c>
      <c r="H25" s="69"/>
      <c r="J25" s="70"/>
    </row>
    <row r="26" spans="2:10" ht="15.75">
      <c r="B26" s="30">
        <v>3.1</v>
      </c>
      <c r="C26" s="31"/>
      <c r="D26" s="98" t="s">
        <v>14</v>
      </c>
      <c r="E26" s="98"/>
      <c r="F26" s="64">
        <v>48721249</v>
      </c>
      <c r="G26" s="64">
        <v>21120068</v>
      </c>
      <c r="H26" s="70"/>
      <c r="J26" s="70"/>
    </row>
    <row r="27" spans="2:10" ht="15.75">
      <c r="B27" s="30">
        <v>3.2</v>
      </c>
      <c r="C27" s="32"/>
      <c r="D27" s="98" t="s">
        <v>15</v>
      </c>
      <c r="E27" s="98"/>
      <c r="F27" s="64">
        <v>8189597</v>
      </c>
      <c r="G27" s="64">
        <v>127452069</v>
      </c>
      <c r="J27" s="70"/>
    </row>
    <row r="28" spans="2:10" ht="15.75">
      <c r="B28" s="30">
        <v>3.3</v>
      </c>
      <c r="C28" s="33"/>
      <c r="D28" s="98" t="s">
        <v>16</v>
      </c>
      <c r="E28" s="98"/>
      <c r="F28" s="26"/>
      <c r="G28" s="68"/>
      <c r="J28" s="70"/>
    </row>
    <row r="29" spans="2:10" ht="15.75">
      <c r="B29" s="34">
        <v>4</v>
      </c>
      <c r="C29" s="92" t="s">
        <v>42</v>
      </c>
      <c r="D29" s="93"/>
      <c r="E29" s="93"/>
      <c r="F29" s="28">
        <v>10.76</v>
      </c>
      <c r="G29" s="28">
        <v>4.66</v>
      </c>
      <c r="I29" s="71"/>
      <c r="J29" s="70"/>
    </row>
    <row r="30" spans="2:10" ht="15.75">
      <c r="B30" s="34">
        <v>5</v>
      </c>
      <c r="C30" s="92" t="s">
        <v>43</v>
      </c>
      <c r="D30" s="93"/>
      <c r="E30" s="93"/>
      <c r="F30" s="26"/>
      <c r="G30" s="84"/>
      <c r="J30" s="70"/>
    </row>
    <row r="31" spans="2:10" ht="15.75">
      <c r="B31" s="30">
        <v>5.0999999999999996</v>
      </c>
      <c r="C31" s="33"/>
      <c r="D31" s="94" t="s">
        <v>17</v>
      </c>
      <c r="E31" s="94"/>
      <c r="F31" s="35">
        <v>64462348076</v>
      </c>
      <c r="G31" s="35">
        <v>64405437230</v>
      </c>
      <c r="J31" s="70"/>
    </row>
    <row r="32" spans="2:10" ht="15.75">
      <c r="B32" s="30">
        <v>5.2</v>
      </c>
      <c r="C32" s="33"/>
      <c r="D32" s="94" t="s">
        <v>18</v>
      </c>
      <c r="E32" s="94"/>
      <c r="F32" s="35">
        <v>58241412682</v>
      </c>
      <c r="G32" s="35">
        <v>58179496030</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314985634.73440003</v>
      </c>
      <c r="G35" s="37">
        <v>314747466.86879998</v>
      </c>
      <c r="J35" s="70"/>
    </row>
    <row r="36" spans="2:10" ht="15.75">
      <c r="B36" s="30">
        <v>6.3</v>
      </c>
      <c r="C36" s="33"/>
      <c r="D36" s="63" t="s">
        <v>22</v>
      </c>
      <c r="E36" s="63"/>
      <c r="F36" s="38">
        <f>F35/F22</f>
        <v>4.8863506238252035E-3</v>
      </c>
      <c r="G36" s="38">
        <v>4.8869704237050173E-3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j4OliFTxUGrAdMfl6jJFnWWa5yLnDMxomkhAuGyq1eA=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P+GJG4zH1+/9Bp9BSPldAWfIEJg+MFylXLbslmF72dg=</DigestValue>
    </Reference>
  </SignedInfo>
  <SignatureValue>M5bQlxj9lwlFgpVOuu9P+uB6cy7rcHmcPyBGPwQyUDaejhBDMiI7C8vGd4exhKsrpTwmqSm12AiP
LtgUBzglDBg1mPYSMZbKlT/QoEODBQ5WAQAN+BEoZumkd9Yb6BAgSDFmTuLUaMSOjIq7z59WSwgJ
/oZoGbcSCPg5ci5vNBae7yEsNv7PDdcmX0w+8mDeDrPdWFzSRHmr343FHEgrLKbK5/l2J0cPGUs2
e1tDUELLGUK1Cn6E/TY+wKi1a2Xe5uQT5AEnTT0EHAGaC0/X0QJgd5JFBs2fyGTi5y2TbSR1+Y4z
uaWZdAw3mrpO3Q3GbvmyYm1kLEzS98hynQ49dA==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uGCBxiUK3nnJ6vaF0T8WeZNjI9F5c0VNq/9ibIPw6dc=</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2025-01-08T04:04:02Z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2025-01-08T04:04:02Z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FUIk7La7XVItXumn5H8b2+83ABULkVKnfsfxvVksolE=</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Zj1sKxFJ6AsIgcarR06xd7JCntx72o2NgzQ3l+sS3ig=</DigestValue>
    </Reference>
  </SignedInfo>
  <SignatureValue>e4xRS+UHVHjLvBhd4OkhLYIGZ4At6wPB4HrdjNnURRXeuh1fTI/rlM9YocPWAVbKsYVBjNPLc65A
1iNz1xWZui5hdnLk6YYplUlFqlNS0E387ZwHmsHjyVl7KeVivA36jCfXUhJ6QDxwbvf5KAffO26X
HqYoimdwUcdHnYG4PDCmcA1SytRJGsQnqjtbdolFjcIkEuOTdj9n1Srs1bmma1r0+w7QpvzFnHjH
EXNXUqV/REmq6dGID/iv5P8Y+rz6ZNDUyaYrqNS4b/nuQxMdoY5iKFeX6PoAxz7dcycFQC/e74n7
VXZHwFZoac52BncV4CrJ5v3g3THu8jjdkOalaQ==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uGCBxiUK3nnJ6vaF0T8WeZNjI9F5c0VNq/9ibIPw6dc=</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2025-01-08T05:16:35Z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2025-01-08T05:16:35Z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2024-12-13T07:29:46Z</cp:lastPrinted>
  <dcterms:created xsi:type="dcterms:W3CDTF">2021-03-31T12:23:45Z</dcterms:created>
  <dcterms:modified xsi:type="dcterms:W3CDTF">2025-01-08T03:23:25Z</dcterms:modified>
</cp:coreProperties>
</file>