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<sst xmlns="http://schemas.openxmlformats.org/spreadsheetml/2006/main" count="58" uniqueCount="52">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</sst>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3" zoomScaleNormal="100" zoomScaleSheetLayoutView="10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45645</v>
      </c>
      <c r="F11" s="14"/>
      <c r="G11" s="14"/>
    </row>
    <row r="12" spans="2:10" ht="18.75" customHeight="1">
      <c r="B12" s="15"/>
      <c r="C12" s="9"/>
      <c r="D12" s="16" t="s">
        <v>5</v>
      </c>
      <c r="E12" s="17">
        <f>+E11</f>
        <v>45645</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45644</v>
      </c>
      <c r="G15" s="82">
        <v>45642</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64125261268</v>
      </c>
      <c r="G18" s="26">
        <v>64127175146</v>
      </c>
      <c r="J18" s="70"/>
    </row>
    <row r="19" spans="2:10" ht="15.75">
      <c r="B19" s="24">
        <v>1.2</v>
      </c>
      <c r="C19" s="25"/>
      <c r="D19" s="97" t="s">
        <v>12</v>
      </c>
      <c r="E19" s="97"/>
      <c r="F19" s="26"/>
      <c r="G19" s="26"/>
      <c r="J19" s="70"/>
    </row>
    <row r="20" spans="2:10" ht="15.75">
      <c r="B20" s="24">
        <v>1.3</v>
      </c>
      <c r="C20" s="25"/>
      <c r="D20" s="97" t="s">
        <v>13</v>
      </c>
      <c r="E20" s="97"/>
      <c r="F20" s="28">
        <v>14198.71</v>
      </c>
      <c r="G20" s="28">
        <v>14200.35</v>
      </c>
      <c r="J20" s="70"/>
    </row>
    <row r="21" spans="2:10" ht="15.75">
      <c r="B21" s="22">
        <v>2</v>
      </c>
      <c r="C21" s="95" t="s">
        <v>40</v>
      </c>
      <c r="D21" s="96"/>
      <c r="E21" s="96"/>
      <c r="F21" s="26"/>
      <c r="G21" s="27"/>
      <c r="J21" s="70"/>
    </row>
    <row r="22" spans="2:10" ht="15.75">
      <c r="B22" s="24">
        <v>2.1</v>
      </c>
      <c r="C22" s="25"/>
      <c r="D22" s="97" t="s">
        <v>11</v>
      </c>
      <c r="E22" s="97"/>
      <c r="F22" s="27">
        <v>64145154886</v>
      </c>
      <c r="G22" s="27">
        <v>64125261268</v>
      </c>
      <c r="J22" s="70"/>
    </row>
    <row r="23" spans="2:10" ht="15.75">
      <c r="B23" s="24">
        <v>2.2000000000000002</v>
      </c>
      <c r="C23" s="25"/>
      <c r="D23" s="97" t="s">
        <v>12</v>
      </c>
      <c r="E23" s="97"/>
      <c r="F23" s="26"/>
      <c r="G23" s="27"/>
      <c r="I23" s="70"/>
      <c r="J23" s="70"/>
    </row>
    <row r="24" spans="2:10" ht="15.75">
      <c r="B24" s="24">
        <v>2.2999999999999998</v>
      </c>
      <c r="C24" s="25"/>
      <c r="D24" s="97" t="s">
        <v>13</v>
      </c>
      <c r="E24" s="97"/>
      <c r="F24" s="28">
        <v>14194.52</v>
      </c>
      <c r="G24" s="28">
        <v>14198.71</v>
      </c>
      <c r="H24" s="70"/>
      <c r="J24" s="70"/>
    </row>
    <row r="25" spans="2:10" ht="15.75">
      <c r="B25" s="22">
        <v>3</v>
      </c>
      <c r="C25" s="95" t="s">
        <v>41</v>
      </c>
      <c r="D25" s="96"/>
      <c r="E25" s="96"/>
      <c r="F25" s="64">
        <v>19893618</v>
      </c>
      <c r="G25" s="64">
        <v>-1913878</v>
      </c>
      <c r="H25" s="69"/>
      <c r="J25" s="70"/>
    </row>
    <row r="26" spans="2:10" ht="15.75">
      <c r="B26" s="30">
        <v>3.1</v>
      </c>
      <c r="C26" s="31"/>
      <c r="D26" s="91" t="s">
        <v>14</v>
      </c>
      <c r="E26" s="91"/>
      <c r="F26" s="64">
        <v>-18901965</v>
      </c>
      <c r="G26" s="64">
        <v>-7413878</v>
      </c>
      <c r="H26" s="70"/>
      <c r="J26" s="70"/>
    </row>
    <row r="27" spans="2:10" ht="15.75">
      <c r="B27" s="30">
        <v>3.2</v>
      </c>
      <c r="C27" s="32"/>
      <c r="D27" s="91" t="s">
        <v>15</v>
      </c>
      <c r="E27" s="91"/>
      <c r="F27" s="64">
        <v>38795583</v>
      </c>
      <c r="G27" s="64">
        <v>5500000</v>
      </c>
      <c r="J27" s="70"/>
    </row>
    <row r="28" spans="2:10" ht="15.75">
      <c r="B28" s="30">
        <v>3.3</v>
      </c>
      <c r="C28" s="33"/>
      <c r="D28" s="91" t="s">
        <v>16</v>
      </c>
      <c r="E28" s="91"/>
      <c r="F28" s="26"/>
      <c r="G28" s="68"/>
      <c r="J28" s="70"/>
    </row>
    <row r="29" spans="2:10" ht="15.75">
      <c r="B29" s="34">
        <v>4</v>
      </c>
      <c r="C29" s="95" t="s">
        <v>42</v>
      </c>
      <c r="D29" s="96"/>
      <c r="E29" s="96"/>
      <c r="F29" s="28">
        <v>-4.1900000000000004</v>
      </c>
      <c r="G29" s="28">
        <v>-1.64</v>
      </c>
      <c r="I29" s="71"/>
      <c r="J29" s="70"/>
    </row>
    <row r="30" spans="2:10" ht="15.75">
      <c r="B30" s="34">
        <v>5</v>
      </c>
      <c r="C30" s="95" t="s">
        <v>43</v>
      </c>
      <c r="D30" s="96"/>
      <c r="E30" s="96"/>
      <c r="F30" s="26"/>
      <c r="G30" s="84"/>
      <c r="J30" s="70"/>
    </row>
    <row r="31" spans="2:10" ht="15.75">
      <c r="B31" s="30">
        <v>5.0999999999999996</v>
      </c>
      <c r="C31" s="33"/>
      <c r="D31" s="97" t="s">
        <v>17</v>
      </c>
      <c r="E31" s="97"/>
      <c r="F31" s="35">
        <v>64160949412</v>
      </c>
      <c r="G31" s="35">
        <v>64160949412</v>
      </c>
      <c r="J31" s="70"/>
    </row>
    <row r="32" spans="2:10" ht="15.75">
      <c r="B32" s="30">
        <v>5.2</v>
      </c>
      <c r="C32" s="33"/>
      <c r="D32" s="97" t="s">
        <v>18</v>
      </c>
      <c r="E32" s="97"/>
      <c r="F32" s="35">
        <v>57913248775</v>
      </c>
      <c r="G32" s="35">
        <v>56881576803</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314189454.61120003</v>
      </c>
      <c r="G35" s="37">
        <v>314282198.41759998</v>
      </c>
      <c r="J35" s="70"/>
    </row>
    <row r="36" spans="2:10" ht="15.75">
      <c r="B36" s="30">
        <v>6.3</v>
      </c>
      <c r="C36" s="33"/>
      <c r="D36" s="63" t="s">
        <v>22</v>
      </c>
      <c r="E36" s="63"/>
      <c r="F36" s="38">
        <f>F35/F22</f>
        <v>4.8981011140994757E-3</v>
      </c>
      <c r="G36" s="38">
        <v>4.9010669462088274E-3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Fcqrlwyx/J9tM95VQ9TVxKS/XqXxw4Af6Bf53UHFGxw=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W0tJTiT9y+6XAfzzteHG8Le5tqCqL1aFHbOUdesM71Q=</DigestValue>
    </Reference>
  </SignedInfo>
  <SignatureValue>Ka/IBqfS5oKZ6suqSV5AzSSzLqHzWEtx+McQVQRvDWH/SvChCvDy/eXgunc97t4W4XBVVNN9Grfz
SjXhz7wCDGUWPItI0PdRySBHjX9hlmutTxTiZzrLkmtURakwxfnJOiwxVE3e9rgkBQd0O4zXiWem
2WQBzRSjSQMPcDvlOLpWtSG7mo8JXbFt7SMPhB//fMSWpotH9rauk0vGfvtiLSNlIsC3ED+lOgrL
+zA6vrp5PiqSN1zgF8soUQ1bqjaFop5Niycv25MHTqh/dPoj9c3DJ2jfqSpgkaRDOEIHyDufDH3k
WmV8PoKdUJYMUeKfI6cgSkX/MhXxyMHiTq5eOg==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ENmehNF41mDYyoLf/ppcPUO1Bc7v3u7foXYEGr/S8ZA=</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2024-12-20T05:09:00Z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2024-12-20T05:09:00Z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wgeQCo9wEeTxCX8K5A1rBwHO7NNS7bkbKpaUB42socs=</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QHh8rN7emkaYDNiQMp90Ry+59D0+sXNKZpTQOwvCpMY=</DigestValue>
    </Reference>
  </SignedInfo>
  <SignatureValue>NF/vPH4RtgvxvylCY6rIJfzFHF8fpsYXWBuTvZI2V5FPST4DlC5ct+iUeK+tvhnPeVztkNXCCP1h
JjADS2WPLJ095wq384Nso8CBFe6yDsmMiCTYwAvqEu9x9MZwEJJXFK0h86tFu9HoJGSU1XtAKgw2
llK+J+rSBnPnQcPvarsEe/EdE+VDedlkIiKMInsAT6UWHcD1jcbs77kYu78o70xHQeUmL0E4YBPB
p2SJx5slrMY04xyCkihtcRfsnMO4k07FsREsBx3nvuG3puqg0tqxUNlyskKGTnx2Ib7KbaZTqPpF
Y/XyfoG3x0nFdraIZoRdNieiDeyCAe76grPLCw==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ENmehNF41mDYyoLf/ppcPUO1Bc7v3u7foXYEGr/S8ZA=</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2024-12-20T07:48:45Z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2024-12-20T07:48:45Z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2024-12-13T07:29:46Z</cp:lastPrinted>
  <dcterms:created xsi:type="dcterms:W3CDTF">2021-03-31T12:23:45Z</dcterms:created>
  <dcterms:modified xsi:type="dcterms:W3CDTF">2024-12-19T04:07:26Z</dcterms:modified>
</cp:coreProperties>
</file>