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<sst xmlns="http://schemas.openxmlformats.org/spreadsheetml/2006/main" count="178" uniqueCount="85">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</sst>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4" sqref="D4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4" ht="30" customHeight="1" x14ac:dyDescent="0.2">
      <c r="A1" s="28" t="s">
        <v>0</v>
      </c>
      <c r="B1" s="28"/>
      <c r="C1" s="28"/>
      <c r="D1" s="28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45568</v>
      </c>
    </row>
    <row r="3" spans="1:4" ht="15" customHeight="1" x14ac:dyDescent="0.25">
      <c r="A3" s="1" t="s">
        <v>1</v>
      </c>
      <c r="B3" s="1" t="s">
        <v>1</v>
      </c>
      <c r="C3" s="2" t="s">
        <v>3</v>
      </c>
      <c r="D3" s="8">
        <f>IF(WORKDAY(D2,1)=4,WORKDAY(D2,1),WORKDAY(D2,2))</f>
        <v>45572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4" ht="15" customHeight="1" x14ac:dyDescent="0.25">
      <c r="A5" s="1" t="s">
        <v>76</v>
      </c>
      <c r="B5" s="1"/>
      <c r="C5" s="1"/>
      <c r="D5" s="1"/>
    </row>
    <row r="6" spans="1:4" ht="15" customHeight="1" x14ac:dyDescent="0.25">
      <c r="A6" s="1" t="s">
        <v>77</v>
      </c>
      <c r="B6" s="1"/>
      <c r="C6" s="1"/>
      <c r="D6" s="1"/>
    </row>
    <row r="7" spans="1:4" ht="15" customHeight="1" x14ac:dyDescent="0.25">
      <c r="A7" s="1" t="s">
        <v>78</v>
      </c>
      <c r="B7" s="1"/>
      <c r="C7" s="1"/>
      <c r="D7" s="1"/>
    </row>
    <row r="8" spans="1:4" ht="15" customHeight="1" x14ac:dyDescent="0.25">
      <c r="A8" s="1" t="s">
        <v>83</v>
      </c>
      <c r="B8" s="8">
        <f>D3+1</f>
        <v>45573</v>
      </c>
      <c r="C8" s="8"/>
      <c r="D8" s="1"/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4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4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4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1" t="s">
        <v>14</v>
      </c>
      <c r="D17" s="31"/>
    </row>
    <row r="18" spans="1:4" ht="15" customHeight="1" x14ac:dyDescent="0.25">
      <c r="A18" s="1" t="s">
        <v>1</v>
      </c>
      <c r="B18" s="1" t="s">
        <v>1</v>
      </c>
      <c r="C18" s="31" t="s">
        <v>15</v>
      </c>
      <c r="D18" s="31"/>
    </row>
    <row r="19" spans="1:4" ht="15" customHeight="1" x14ac:dyDescent="0.25">
      <c r="A19" s="1" t="s">
        <v>1</v>
      </c>
      <c r="B19" s="1" t="s">
        <v>1</v>
      </c>
      <c r="C19" s="31" t="s">
        <v>16</v>
      </c>
      <c r="D19" s="31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9" t="s">
        <v>17</v>
      </c>
      <c r="B23" s="29"/>
      <c r="C23" s="29" t="s">
        <v>18</v>
      </c>
      <c r="D23" s="29"/>
    </row>
    <row r="24" spans="1:4" ht="15" customHeight="1" x14ac:dyDescent="0.2">
      <c r="A24" s="30" t="s">
        <v>19</v>
      </c>
      <c r="B24" s="30"/>
      <c r="C24" s="30" t="s">
        <v>19</v>
      </c>
      <c r="D24" s="30"/>
    </row>
    <row r="25" spans="1:4" ht="15" customHeight="1" x14ac:dyDescent="0.25">
      <c r="A25" s="31" t="s">
        <v>1</v>
      </c>
      <c r="B25" s="31"/>
      <c r="C25" s="31" t="s">
        <v>1</v>
      </c>
      <c r="D25" s="31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39" sqref="B3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63082800751</v>
      </c>
      <c r="D4" s="10">
        <v>63052394205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14019.29</v>
      </c>
      <c r="D6" s="11">
        <v>14012.77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63084429493</v>
      </c>
      <c r="D8" s="23">
        <v>63082800751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14017.99</v>
      </c>
      <c r="D10" s="25">
        <v>14019.29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1628742</v>
      </c>
      <c r="D11" s="16">
        <v>30406546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-5827398</v>
      </c>
      <c r="D12" s="15">
        <v>29311095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7456140</v>
      </c>
      <c r="D13" s="26">
        <v>1095451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-1.3</v>
      </c>
      <c r="D15" s="21">
        <v>6.52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63090979451</v>
      </c>
      <c r="D17" s="15">
        <v>63090979451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56534365288</v>
      </c>
      <c r="D18" s="15">
        <v>56534365288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 t="s">
        <v>84</v>
      </c>
      <c r="D19" s="7" t="s">
        <v>84</v>
      </c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310282040.73440003</v>
      </c>
      <c r="D21" s="9">
        <v>310310815.66240007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4.9185201994864621E-3</v>
      </c>
      <c r="D22" s="12">
        <v>4.9191033366964287E-3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1" t="s">
        <v>72</v>
      </c>
      <c r="B33" s="31"/>
      <c r="C33" s="31"/>
      <c r="D33" s="31"/>
    </row>
    <row r="34" spans="1:4" ht="15" customHeight="1" x14ac:dyDescent="0.25">
      <c r="A34" s="31" t="s">
        <v>73</v>
      </c>
      <c r="B34" s="31"/>
      <c r="C34" s="31"/>
      <c r="D34" s="31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{'SheetId':'0f0a93f5-60f7-4c27-9121-9ea290dd8334','UId':'7d8df9de-6ec3-46c6-a9cb-3bb3debdabc3','Col':3,'Row':4,'Format':'numberic','Value':'63082800751','TargetCode':''}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{'SheetId':'0f0a93f5-60f7-4c27-9121-9ea290dd8334','UId':'6878300a-c20f-462d-9746-1f03421f3475','Col':4,'Row':4,'Format':'numberic','Value':'63052394205','TargetCode':''}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{'SheetId':'0f0a93f5-60f7-4c27-9121-9ea290dd8334','UId':'cc99c128-86ca-47ff-b226-95c60d9beb91','Col':3,'Row':6,'Format':'numberic','Value':'14019.29','TargetCode':''}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{'SheetId':'0f0a93f5-60f7-4c27-9121-9ea290dd8334','UId':'c3bfcec2-e653-4f82-860b-803225fef5d1','Col':4,'Row':6,'Format':'numberic','Value':'14012.77','TargetCode':''}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{'SheetId':'0f0a93f5-60f7-4c27-9121-9ea290dd8334','UId':'1a4c42c9-725c-46f6-8a85-4bdbfb1f8740','Col':3,'Row':8,'Format':'numberic','Value':'63084429493','TargetCode':''}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{'SheetId':'0f0a93f5-60f7-4c27-9121-9ea290dd8334','UId':'102a5969-ecf0-48a6-9b4c-2ef748e27d05','Col':4,'Row':8,'Format':'numberic','Value':'63082800751','TargetCode':''}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{'SheetId':'0f0a93f5-60f7-4c27-9121-9ea290dd8334','UId':'0adef1d5-524d-427d-84c0-491fb70d8521','Col':3,'Row':10,'Format':'numberic','Value':'14017.99','TargetCode':''}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{'SheetId':'0f0a93f5-60f7-4c27-9121-9ea290dd8334','UId':'dfb17dcf-c5ba-4757-9b28-e20992bc4553','Col':4,'Row':10,'Format':'numberic','Value':'14019.29','TargetCode':''}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{'SheetId':'0f0a93f5-60f7-4c27-9121-9ea290dd8334','UId':'8c1be6bf-76a4-42d7-9fe4-f4822068d5a4','Col':3,'Row':11,'Format':'numberic','Value':'1628742','TargetCode':''}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{'SheetId':'0f0a93f5-60f7-4c27-9121-9ea290dd8334','UId':'45174d06-2d38-411d-96aa-79e2629d72fe','Col':4,'Row':11,'Format':'numberic','Value':'30406546','TargetCode':''}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{'SheetId':'0f0a93f5-60f7-4c27-9121-9ea290dd8334','UId':'47189bce-6760-48da-9fba-cbd16cc1da69','Col':3,'Row':12,'Format':'numberic','Value':'-5827398','TargetCode':''}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{'SheetId':'0f0a93f5-60f7-4c27-9121-9ea290dd8334','UId':'54b90877-796c-44fd-b01c-bac401362c90','Col':4,'Row':12,'Format':'numberic','Value':'29311095','TargetCode':''}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{'SheetId':'0f0a93f5-60f7-4c27-9121-9ea290dd8334','UId':'b596263e-ac83-4575-a696-5d078fa3d3e4','Col':3,'Row':13,'Format':'numberic','Value':'7456140','TargetCode':''}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{'SheetId':'0f0a93f5-60f7-4c27-9121-9ea290dd8334','UId':'97dfbdb2-a540-49b5-997a-79b58e09a2ce','Col':4,'Row':13,'Format':'numberic','Value':'1095451','TargetCode':''}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{'SheetId':'0f0a93f5-60f7-4c27-9121-9ea290dd8334','UId':'99c444f1-5fe2-45a1-82fa-ae77b2e76c8c','Col':3,'Row':15,'Format':'numberic','Value':'-1.3','TargetCode':''}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{'SheetId':'0f0a93f5-60f7-4c27-9121-9ea290dd8334','UId':'3c320467-dbd9-42b8-b876-53a4718cfc56','Col':4,'Row':15,'Format':'numberic','Value':'6.52','TargetCode':''}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{'SheetId':'0f0a93f5-60f7-4c27-9121-9ea290dd8334','UId':'b5f075a6-84c7-47a7-aca6-304f3e7f098b','Col':3,'Row':17,'Format':'numberic','Value':'63090979451','TargetCode':''}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{'SheetId':'0f0a93f5-60f7-4c27-9121-9ea290dd8334','UId':'4a3b5e69-6655-4a3c-91ad-151d0daffbbe','Col':4,'Row':17,'Format':'numberic','Value':'63090979451','TargetCode':''}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{'SheetId':'0f0a93f5-60f7-4c27-9121-9ea290dd8334','UId':'bc8aae90-3d32-424c-89d6-00637a1a5749','Col':3,'Row':18,'Format':'numberic','Value':'56534365288','TargetCode':''}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{'SheetId':'0f0a93f5-60f7-4c27-9121-9ea290dd8334','UId':'0712758c-ed69-4c11-ad9c-a1786f232e94','Col':4,'Row':18,'Format':'numberic','Value':'56534365288','TargetCode':''}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    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    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{'SheetId':'0f0a93f5-60f7-4c27-9121-9ea290dd8334','UId':'66104325-15b6-436e-8977-c1215983f874','Col':3,'Row':21,'Format':'numberic','Value':'310282040.7344','TargetCode':''}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{'SheetId':'0f0a93f5-60f7-4c27-9121-9ea290dd8334','UId':'7db1f99a-6d4f-4763-baf8-36e5fd015757','Col':4,'Row':21,'Format':'numberic','Value':'310310815.6624','TargetCode':''}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{'SheetId':'0f0a93f5-60f7-4c27-9121-9ea290dd8334','UId':'17834fd5-1e27-40b9-8148-68fc4fbf1c12','Col':3,'Row':22,'Format':'numberic','Value':'0.00491852019948646','TargetCode':''}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{'SheetId':'0f0a93f5-60f7-4c27-9121-9ea290dd8334','UId':'e387b061-10a9-488c-9da4-acb1bc80e5aa','Col':4,'Row':22,'Format':'numberic','Value':'0.00491910333669643','TargetCode':''}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2024-10-09T07:27:14Z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