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525\"/>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25" i="2" l="1"/>
  <c r="F26" i="2"/>
  <c r="F18" i="2"/>
  <c r="F20" i="2" l="1"/>
  <c r="F29" i="2" s="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<sst xmlns="http://schemas.openxmlformats.org/spreadsheetml/2006/main" count="58" uniqueCount="52">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</sst>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38">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43"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55">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omma" xfId="1" builtinId="3"/>
    <cellStyle name="Comma 2" xfId="53"/>
    <cellStyle name="Comma 2 6" xfId="7"/>
    <cellStyle name="Comma 3" xfId="54"/>
    <cellStyle name="Comma 4 3" xfId="5"/>
    <cellStyle name="Comma 5 2" xfId="8"/>
    <cellStyle name="Check Cell" xfId="23" builtinId="23" customBuiltin="1"/>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A16" zoomScaleNormal="100" zoomScaleSheetLayoutView="100" workbookViewId="0">
      <selection activeCell="D31" sqref="D31:E32"/>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45071</v>
      </c>
      <c r="F11" s="14"/>
      <c r="G11" s="14"/>
    </row>
    <row r="12" spans="2:9" ht="18.75" customHeight="1">
      <c r="B12" s="15"/>
      <c r="C12" s="9"/>
      <c r="D12" s="16" t="s">
        <v>5</v>
      </c>
      <c r="E12" s="17">
        <f>+E11</f>
        <v>45071</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45070</v>
      </c>
      <c r="G15" s="27">
        <v>45068</v>
      </c>
      <c r="H15" s="28"/>
      <c r="I15" s="28"/>
    </row>
    <row r="16" spans="2:9" ht="33" customHeight="1">
      <c r="B16" s="29" t="s">
        <v>10</v>
      </c>
      <c r="C16" s="99" t="s">
        <v>38</v>
      </c>
      <c r="D16" s="100"/>
      <c r="E16" s="100"/>
      <c r="F16" s="77"/>
      <c r="G16" s="79"/>
    </row>
    <row r="17" spans="2:9" ht="15.75">
      <c r="B17" s="29">
        <v>1</v>
      </c>
      <c r="C17" s="99" t="s">
        <v>39</v>
      </c>
      <c r="D17" s="100"/>
      <c r="E17" s="100"/>
      <c r="F17" s="30"/>
      <c r="G17" s="30"/>
    </row>
    <row r="18" spans="2:9" ht="15.75">
      <c r="B18" s="31">
        <v>1.1000000000000001</v>
      </c>
      <c r="C18" s="32"/>
      <c r="D18" s="101" t="s">
        <v>11</v>
      </c>
      <c r="E18" s="101"/>
      <c r="F18" s="33">
        <f>G22</f>
        <v>55438534287</v>
      </c>
      <c r="G18" s="33">
        <v>55394694808</v>
      </c>
    </row>
    <row r="19" spans="2:9" ht="15.75">
      <c r="B19" s="31">
        <v>1.2</v>
      </c>
      <c r="C19" s="32"/>
      <c r="D19" s="101" t="s">
        <v>12</v>
      </c>
      <c r="E19" s="101"/>
      <c r="F19" s="33"/>
      <c r="G19" s="33"/>
    </row>
    <row r="20" spans="2:9" ht="15.75">
      <c r="B20" s="31">
        <v>1.3</v>
      </c>
      <c r="C20" s="32"/>
      <c r="D20" s="101" t="s">
        <v>13</v>
      </c>
      <c r="E20" s="101"/>
      <c r="F20" s="35">
        <f>G24</f>
        <v>12908.24</v>
      </c>
      <c r="G20" s="35">
        <v>12898.03</v>
      </c>
    </row>
    <row r="21" spans="2:9" ht="15.75">
      <c r="B21" s="29">
        <v>2</v>
      </c>
      <c r="C21" s="99" t="s">
        <v>40</v>
      </c>
      <c r="D21" s="100"/>
      <c r="E21" s="100"/>
      <c r="F21" s="34"/>
      <c r="G21" s="34"/>
    </row>
    <row r="22" spans="2:9" ht="15.75">
      <c r="B22" s="31">
        <v>2.1</v>
      </c>
      <c r="C22" s="32"/>
      <c r="D22" s="101" t="s">
        <v>11</v>
      </c>
      <c r="E22" s="101"/>
      <c r="F22" s="33">
        <v>55445460685</v>
      </c>
      <c r="G22" s="34">
        <v>55438534287</v>
      </c>
    </row>
    <row r="23" spans="2:9" ht="15.75">
      <c r="B23" s="31">
        <v>2.2000000000000002</v>
      </c>
      <c r="C23" s="32"/>
      <c r="D23" s="101" t="s">
        <v>12</v>
      </c>
      <c r="E23" s="101"/>
      <c r="F23" s="34"/>
      <c r="G23" s="34"/>
      <c r="I23" s="81"/>
    </row>
    <row r="24" spans="2:9" ht="15.75">
      <c r="B24" s="31">
        <v>2.2999999999999998</v>
      </c>
      <c r="C24" s="32"/>
      <c r="D24" s="101" t="s">
        <v>13</v>
      </c>
      <c r="E24" s="101"/>
      <c r="F24" s="87">
        <v>12912.32</v>
      </c>
      <c r="G24" s="35">
        <v>12908.24</v>
      </c>
      <c r="H24" s="81"/>
    </row>
    <row r="25" spans="2:9" ht="15.75">
      <c r="B25" s="29">
        <v>3</v>
      </c>
      <c r="C25" s="99" t="s">
        <v>41</v>
      </c>
      <c r="D25" s="100"/>
      <c r="E25" s="100"/>
      <c r="F25" s="74">
        <f>F22-F18</f>
        <v>6926398</v>
      </c>
      <c r="G25" s="74">
        <v>43839479</v>
      </c>
      <c r="H25" s="80"/>
    </row>
    <row r="26" spans="2:9" ht="15.75">
      <c r="B26" s="37">
        <v>3.1</v>
      </c>
      <c r="C26" s="38"/>
      <c r="D26" s="95" t="s">
        <v>14</v>
      </c>
      <c r="E26" s="95"/>
      <c r="F26" s="74">
        <f>F25-F27</f>
        <v>17535680</v>
      </c>
      <c r="G26" s="74">
        <v>43839479</v>
      </c>
      <c r="H26" s="81"/>
    </row>
    <row r="27" spans="2:9" ht="15.75">
      <c r="B27" s="37">
        <v>3.2</v>
      </c>
      <c r="C27" s="39"/>
      <c r="D27" s="95" t="s">
        <v>15</v>
      </c>
      <c r="E27" s="95"/>
      <c r="F27" s="86">
        <v>-10609282</v>
      </c>
      <c r="G27" s="74"/>
    </row>
    <row r="28" spans="2:9" ht="15.75">
      <c r="B28" s="37">
        <v>3.3</v>
      </c>
      <c r="C28" s="40"/>
      <c r="D28" s="95" t="s">
        <v>16</v>
      </c>
      <c r="E28" s="95"/>
      <c r="F28" s="78"/>
      <c r="G28" s="78"/>
    </row>
    <row r="29" spans="2:9" ht="15.75">
      <c r="B29" s="41">
        <v>4</v>
      </c>
      <c r="C29" s="99" t="s">
        <v>42</v>
      </c>
      <c r="D29" s="100"/>
      <c r="E29" s="100"/>
      <c r="F29" s="35">
        <f>+F24-F20</f>
        <v>4.0799999999999272</v>
      </c>
      <c r="G29" s="35">
        <v>10.209999999999127</v>
      </c>
      <c r="I29" s="82"/>
    </row>
    <row r="30" spans="2:9" ht="15.75">
      <c r="B30" s="41">
        <v>5</v>
      </c>
      <c r="C30" s="99" t="s">
        <v>43</v>
      </c>
      <c r="D30" s="100"/>
      <c r="E30" s="100"/>
      <c r="F30" s="77"/>
      <c r="G30" s="85"/>
    </row>
    <row r="31" spans="2:9" ht="15.75">
      <c r="B31" s="37">
        <v>5.0999999999999996</v>
      </c>
      <c r="C31" s="40"/>
      <c r="D31" s="101" t="s">
        <v>17</v>
      </c>
      <c r="E31" s="101"/>
      <c r="F31" s="88">
        <v>55445460685</v>
      </c>
      <c r="G31" s="42">
        <v>55438534288</v>
      </c>
    </row>
    <row r="32" spans="2:9" ht="15.75">
      <c r="B32" s="37">
        <v>5.2</v>
      </c>
      <c r="C32" s="40"/>
      <c r="D32" s="101" t="s">
        <v>18</v>
      </c>
      <c r="E32" s="101"/>
      <c r="F32" s="88">
        <v>53306120377</v>
      </c>
      <c r="G32" s="42">
        <v>53306120377</v>
      </c>
    </row>
    <row r="33" spans="2:7" ht="15.75">
      <c r="B33" s="41">
        <v>6</v>
      </c>
      <c r="C33" s="105" t="s">
        <v>19</v>
      </c>
      <c r="D33" s="100"/>
      <c r="E33" s="100"/>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9" t="s">
        <v>44</v>
      </c>
      <c r="D37" s="100"/>
      <c r="E37" s="100"/>
      <c r="F37" s="75"/>
      <c r="G37" s="76"/>
    </row>
    <row r="38" spans="2:7" ht="15.75">
      <c r="B38" s="31">
        <v>1</v>
      </c>
      <c r="C38" s="99" t="s">
        <v>45</v>
      </c>
      <c r="D38" s="100"/>
      <c r="E38" s="100"/>
      <c r="F38" s="34"/>
      <c r="G38" s="34"/>
    </row>
    <row r="39" spans="2:7" ht="15.75">
      <c r="B39" s="31">
        <v>2</v>
      </c>
      <c r="C39" s="99" t="s">
        <v>46</v>
      </c>
      <c r="D39" s="100"/>
      <c r="E39" s="100"/>
      <c r="F39" s="34"/>
      <c r="G39" s="34"/>
    </row>
    <row r="40" spans="2:7" ht="15.75">
      <c r="B40" s="31">
        <v>3</v>
      </c>
      <c r="C40" s="99" t="s">
        <v>47</v>
      </c>
      <c r="D40" s="100"/>
      <c r="E40" s="100"/>
      <c r="F40" s="34"/>
      <c r="G40" s="34"/>
    </row>
    <row r="41" spans="2:7" ht="15.75">
      <c r="B41" s="102">
        <v>4</v>
      </c>
      <c r="C41" s="99" t="s">
        <v>48</v>
      </c>
      <c r="D41" s="100"/>
      <c r="E41" s="100"/>
      <c r="F41" s="75"/>
      <c r="G41" s="76"/>
    </row>
    <row r="42" spans="2:7" ht="15.75">
      <c r="B42" s="103"/>
      <c r="C42" s="40"/>
      <c r="D42" s="101" t="s">
        <v>24</v>
      </c>
      <c r="E42" s="101"/>
      <c r="F42" s="36"/>
      <c r="G42" s="36"/>
    </row>
    <row r="43" spans="2:7" ht="15.75">
      <c r="B43" s="104"/>
      <c r="C43" s="40"/>
      <c r="D43" s="101" t="s">
        <v>25</v>
      </c>
      <c r="E43" s="101"/>
      <c r="F43" s="46"/>
      <c r="G43" s="46"/>
    </row>
    <row r="44" spans="2:7" ht="15.75">
      <c r="B44" s="102">
        <v>5</v>
      </c>
      <c r="C44" s="99" t="s">
        <v>49</v>
      </c>
      <c r="D44" s="100"/>
      <c r="E44" s="100"/>
      <c r="F44" s="75"/>
      <c r="G44" s="76"/>
    </row>
    <row r="45" spans="2:7" ht="15.75">
      <c r="B45" s="103"/>
      <c r="C45" s="40"/>
      <c r="D45" s="101" t="s">
        <v>17</v>
      </c>
      <c r="E45" s="101"/>
      <c r="F45" s="47"/>
      <c r="G45" s="34"/>
    </row>
    <row r="46" spans="2:7" ht="15.75">
      <c r="B46" s="104"/>
      <c r="C46" s="40"/>
      <c r="D46" s="101" t="s">
        <v>18</v>
      </c>
      <c r="E46" s="101"/>
      <c r="F46" s="47"/>
      <c r="G46" s="34"/>
    </row>
    <row r="47" spans="2:7" ht="15.75">
      <c r="B47" s="48"/>
      <c r="C47" s="48"/>
      <c r="D47" s="49"/>
      <c r="E47" s="49"/>
      <c r="F47" s="50"/>
      <c r="G47" s="51"/>
    </row>
    <row r="48" spans="2:7" ht="15.75">
      <c r="B48" s="52"/>
      <c r="C48" s="52"/>
      <c r="D48" s="52"/>
      <c r="E48" s="53"/>
      <c r="F48" s="110"/>
      <c r="G48" s="110"/>
    </row>
    <row r="49" spans="2:7" ht="15.75">
      <c r="B49" s="111" t="s">
        <v>26</v>
      </c>
      <c r="C49" s="111"/>
      <c r="D49" s="111"/>
      <c r="E49" s="54"/>
      <c r="F49" s="112" t="s">
        <v>27</v>
      </c>
      <c r="G49" s="112"/>
    </row>
    <row r="50" spans="2:7" ht="15.75">
      <c r="B50" s="106" t="s">
        <v>28</v>
      </c>
      <c r="C50" s="106"/>
      <c r="D50" s="106"/>
      <c r="E50" s="55"/>
      <c r="F50" s="107" t="s">
        <v>29</v>
      </c>
      <c r="G50" s="107"/>
    </row>
    <row r="51" spans="2:7" ht="15.75">
      <c r="B51" s="108"/>
      <c r="C51" s="108"/>
      <c r="D51" s="108"/>
      <c r="E51" s="109"/>
      <c r="F51" s="109"/>
      <c r="G51" s="10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njfsIZg4BC5c+d6cV9v5vNOkvq8=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LNuIgVOFPMscgZ8SMuYTDhdJWkA=</DigestValue>
    </Reference>
  </SignedInfo>
  <SignatureValue>AZ8TdF0s14Uth17mR0xc4JzkL+lRHfQdDuJwfs2rKnu7eel9D0AsGYofm/ck4/vx0gPzORLnYICp
Zl+afLScwv1tlbfLBzmXQ7k9gJXEmXaGnwUKeUAQ8onnhzinuG6mhT+gQrFF9ZuYHU7QaGImQmXT
rAYuh2jLJVpd1k7TDGw=</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xUfyVf4SF4irC4Vr4tjUjQaaciQ=</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AWaU9CJKkL9MJwu2lBerCRAaaP0=</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hf6ObmidDNEtjX9tY7sKGwZx4cU=</DigestValue>
      </Reference>
      <Reference URI="/xl/workbook.xml?ContentType=application/vnd.openxmlformats-officedocument.spreadsheetml.sheet.main+xml">
        <DigestMethod Algorithm="http://www.w3.org/2000/09/xmldsig#sha1"/>
        <DigestValue>xv+OGPwAzv4p7k1gID8lK/kroyA=</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2023-05-25T06:51:10Z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2023-05-25T06:51:10Z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NDK8CfZqJXjwDhJli0KApZnO6Dc=</DigestValue>
    </Reference>
    <Reference Type="http://www.w3.org/2000/09/xmldsig#Object" URI="#idOfficeObject">
      <DigestMethod Algorithm="http://www.w3.org/2000/09/xmldsig#sha1"/>
      <DigestValue>B4+ceHkR5QYt8u9l9yfYgMoXpAw=</DigestValue>
    </Reference>
    <Reference Type="http://uri.etsi.org/01903#SignedProperties" URI="#idSignedProperties">
      <Transforms>
        <Transform Algorithm="http://www.w3.org/TR/2001/REC-xml-c14n-20010315"/>
      </Transforms>
      <DigestMethod Algorithm="http://www.w3.org/2000/09/xmldsig#sha1"/>
      <DigestValue>aSghQ2MPw6wn3Af3bWvMpl6is+A=</DigestValue>
    </Reference>
  </SignedInfo>
  <SignatureValue>e+gSRtoRnzPJwlBg/d91GiRqNFRWwFMxmHV4XYFnXdXu9KdP+Ly17Zz9gghu3QiH2CDN40+eja4w
NujqEopEddAb5hN4n9GTQmNkDx75nHfe67EdjGqWiO78jOUvkd6B0JIkEBeEQSYLX/W5OsoPLZzz
GPPaDGrBmOCpzH04zQk=</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xUfyVf4SF4irC4Vr4tjUjQaaciQ=</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hf6ObmidDNEtjX9tY7sKGwZx4cU=</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xv+OGPwAzv4p7k1gID8lK/kroyA=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AWaU9CJKkL9MJwu2lBerCRAaaP0=</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2023-05-26T09:41:44Z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16.0.10398/14</OfficeVersion>
          <ApplicationVersion>16.0.10398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2023-05-26T09:41:44Z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2023-05-23T07:09:24Z</cp:lastPrinted>
  <dcterms:created xsi:type="dcterms:W3CDTF">2021-03-31T12:23:45Z</dcterms:created>
  <dcterms:modified xsi:type="dcterms:W3CDTF">2023-05-25T06:49:05Z</dcterms:modified>
</cp:coreProperties>
</file>