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313\"/>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18" i="2" l="1"/>
  <c r="F25" i="2" s="1"/>
  <c r="F26" i="2" s="1"/>
  <c r="F20" i="2"/>
  <c r="F29" i="2" s="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<sst xmlns="http://schemas.openxmlformats.org/spreadsheetml/2006/main" count="58" uniqueCount="52">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</sst>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E12" zoomScaleNormal="100" zoomScaleSheetLayoutView="100" workbookViewId="0">
      <selection activeCell="G24" sqref="G24"/>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44999</v>
      </c>
      <c r="F11" s="14"/>
      <c r="G11" s="14"/>
    </row>
    <row r="12" spans="2:9" ht="18.75" customHeight="1">
      <c r="B12" s="15"/>
      <c r="C12" s="9"/>
      <c r="D12" s="16" t="s">
        <v>5</v>
      </c>
      <c r="E12" s="17">
        <f>+E11</f>
        <v>44999</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44998</v>
      </c>
      <c r="G15" s="27">
        <v>44993</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54904096045</v>
      </c>
      <c r="G18" s="33">
        <v>54883178356</v>
      </c>
    </row>
    <row r="19" spans="2:9" ht="15.75">
      <c r="B19" s="31">
        <v>1.2</v>
      </c>
      <c r="C19" s="32"/>
      <c r="D19" s="101" t="s">
        <v>12</v>
      </c>
      <c r="E19" s="101"/>
      <c r="F19" s="33"/>
      <c r="G19" s="33"/>
    </row>
    <row r="20" spans="2:9" ht="15.75">
      <c r="B20" s="31">
        <v>1.3</v>
      </c>
      <c r="C20" s="32"/>
      <c r="D20" s="101" t="s">
        <v>13</v>
      </c>
      <c r="E20" s="101"/>
      <c r="F20" s="35">
        <f>G24</f>
        <v>12729.18</v>
      </c>
      <c r="G20" s="35">
        <v>12724.38</v>
      </c>
    </row>
    <row r="21" spans="2:9" ht="15.75">
      <c r="B21" s="29">
        <v>2</v>
      </c>
      <c r="C21" s="99" t="s">
        <v>40</v>
      </c>
      <c r="D21" s="100"/>
      <c r="E21" s="100"/>
      <c r="F21" s="34"/>
      <c r="G21" s="34"/>
    </row>
    <row r="22" spans="2:9" ht="15.75">
      <c r="B22" s="31">
        <v>2.1</v>
      </c>
      <c r="C22" s="32"/>
      <c r="D22" s="101" t="s">
        <v>11</v>
      </c>
      <c r="E22" s="101"/>
      <c r="F22" s="47">
        <v>54954450886</v>
      </c>
      <c r="G22" s="34">
        <v>54904096045</v>
      </c>
    </row>
    <row r="23" spans="2:9" ht="15.75">
      <c r="B23" s="31">
        <v>2.2000000000000002</v>
      </c>
      <c r="C23" s="32"/>
      <c r="D23" s="101" t="s">
        <v>12</v>
      </c>
      <c r="E23" s="101"/>
      <c r="F23" s="34"/>
      <c r="G23" s="34"/>
      <c r="I23" s="81"/>
    </row>
    <row r="24" spans="2:9" ht="15.75">
      <c r="B24" s="31">
        <v>2.2999999999999998</v>
      </c>
      <c r="C24" s="32"/>
      <c r="D24" s="101" t="s">
        <v>13</v>
      </c>
      <c r="E24" s="101"/>
      <c r="F24" s="87">
        <v>12741.17</v>
      </c>
      <c r="G24" s="35">
        <v>12729.18</v>
      </c>
      <c r="H24" s="81"/>
    </row>
    <row r="25" spans="2:9" ht="15.75">
      <c r="B25" s="29">
        <v>3</v>
      </c>
      <c r="C25" s="99" t="s">
        <v>41</v>
      </c>
      <c r="D25" s="100"/>
      <c r="E25" s="100"/>
      <c r="F25" s="74">
        <f>F22-F18</f>
        <v>50354841</v>
      </c>
      <c r="G25" s="74">
        <v>20917689</v>
      </c>
      <c r="H25" s="80"/>
    </row>
    <row r="26" spans="2:9" ht="15.75">
      <c r="B26" s="37">
        <v>3.1</v>
      </c>
      <c r="C26" s="38"/>
      <c r="D26" s="95" t="s">
        <v>14</v>
      </c>
      <c r="E26" s="95"/>
      <c r="F26" s="74">
        <f>F25-F27</f>
        <v>51709480</v>
      </c>
      <c r="G26" s="74">
        <v>26687177</v>
      </c>
      <c r="H26" s="81"/>
    </row>
    <row r="27" spans="2:9" ht="15.75">
      <c r="B27" s="37">
        <v>3.2</v>
      </c>
      <c r="C27" s="39"/>
      <c r="D27" s="95" t="s">
        <v>15</v>
      </c>
      <c r="E27" s="95"/>
      <c r="F27" s="86">
        <v>-1354639</v>
      </c>
      <c r="G27" s="74">
        <v>-5769488</v>
      </c>
    </row>
    <row r="28" spans="2:9" ht="15.75">
      <c r="B28" s="37">
        <v>3.3</v>
      </c>
      <c r="C28" s="40"/>
      <c r="D28" s="95" t="s">
        <v>16</v>
      </c>
      <c r="E28" s="95"/>
      <c r="F28" s="78"/>
      <c r="G28" s="78"/>
    </row>
    <row r="29" spans="2:9" ht="15.75">
      <c r="B29" s="41">
        <v>4</v>
      </c>
      <c r="C29" s="99" t="s">
        <v>42</v>
      </c>
      <c r="D29" s="100"/>
      <c r="E29" s="100"/>
      <c r="F29" s="35">
        <f>+F24-F20</f>
        <v>11.989999999999782</v>
      </c>
      <c r="G29" s="35">
        <v>4.8000000000010914</v>
      </c>
      <c r="I29" s="82"/>
    </row>
    <row r="30" spans="2:9" ht="15.75">
      <c r="B30" s="41">
        <v>5</v>
      </c>
      <c r="C30" s="99" t="s">
        <v>43</v>
      </c>
      <c r="D30" s="100"/>
      <c r="E30" s="100"/>
      <c r="F30" s="77"/>
      <c r="G30" s="85"/>
    </row>
    <row r="31" spans="2:9" ht="15.75">
      <c r="B31" s="37">
        <v>5.0999999999999996</v>
      </c>
      <c r="C31" s="40"/>
      <c r="D31" s="101" t="s">
        <v>17</v>
      </c>
      <c r="E31" s="101"/>
      <c r="F31" s="88">
        <v>54954450886</v>
      </c>
      <c r="G31" s="42">
        <v>54904096045</v>
      </c>
    </row>
    <row r="32" spans="2:9" ht="15.75">
      <c r="B32" s="37">
        <v>5.2</v>
      </c>
      <c r="C32" s="40"/>
      <c r="D32" s="101" t="s">
        <v>18</v>
      </c>
      <c r="E32" s="101"/>
      <c r="F32" s="88">
        <v>3778905005</v>
      </c>
      <c r="G32" s="42">
        <v>3778905005</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pp8dpPAcpBDoutraqVPdT4tlmyI=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q72ANjSCQuyKEWV38lubFaf8KuA=</DigestValue>
    </Reference>
  </SignedInfo>
  <SignatureValue>AB4GwjIdzkMuu1bntsUDzar1jaf1MZ6hGzaVPEbJu1SDU3OrsyM9xCp1KliGI9zgGrT1ID4MoktB
jhjCeuossBQaII5LXhJ+hU+vDlhxRw6GosV+Wi4XSzpP76lkRCoAvlZHjOs0jVdS54bt5r+E2zTA
TDEMM3dGfmUzqywnf/Q=</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ygGZv8AHr6kmnMigo5hpUa3kX2Y=</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ECEqjJfQod6BcocbBNWg17PiNa4=</DigestValue>
      </Reference>
      <Reference URI="/xl/printerSettings/printerSettings1.bin?ContentType=application/vnd.openxmlformats-officedocument.spreadsheetml.printerSettings">
        <DigestMethod Algorithm="http://www.w3.org/2000/09/xmldsig#sha1"/>
        <DigestValue>Ksa1J8aC6QPcYsFK5IOkqxbm8hw=</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80HFFHConsbb1VUHk3XezxGYiek=</DigestValue>
      </Reference>
      <Reference URI="/xl/workbook.xml?ContentType=application/vnd.openxmlformats-officedocument.spreadsheetml.sheet.main+xml">
        <DigestMethod Algorithm="http://www.w3.org/2000/09/xmldsig#sha1"/>
        <DigestValue>9C8ypnrP8STvUXyIKNcDnqUmw0M=</DigestValue>
      </Reference>
      <Reference URI="/xl/worksheets/sheet2.xml?ContentType=application/vnd.openxmlformats-officedocument.spreadsheetml.worksheet+xml">
        <DigestMethod Algorithm="http://www.w3.org/2000/09/xmldsig#sha1"/>
        <DigestValue>51ebC+A+oCUNbkWuQPd0F/Vu0zc=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2023-03-15T07:54:58Z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2023-03-15T07:54:58Z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zV4B7upl1Dkm8M4jANFf6pBVhqE=</DigestValue>
    </Reference>
    <Reference Type="http://www.w3.org/2000/09/xmldsig#Object" URI="#idOfficeObject">
      <DigestMethod Algorithm="http://www.w3.org/2000/09/xmldsig#sha1"/>
      <DigestValue>556ls+wQjmgJ+MsM5Q+2sHVELkk=</DigestValue>
    </Reference>
    <Reference Type="http://uri.etsi.org/01903#SignedProperties" URI="#idSignedProperties">
      <Transforms>
        <Transform Algorithm="http://www.w3.org/TR/2001/REC-xml-c14n-20010315"/>
      </Transforms>
      <DigestMethod Algorithm="http://www.w3.org/2000/09/xmldsig#sha1"/>
      <DigestValue>cKfOhqRD6PYH4atEdpEJt8Bq/+E=</DigestValue>
    </Reference>
  </SignedInfo>
  <SignatureValue>TCgZuAf5BhfzozsSY2ujj/Kj4dLri74VKv4NzalAJumjTAvIWGoCdr/p3HR/YkEZC8VoOGoS9Xr/
Ru9cEACqX+frm1+6ziUVVhm4m+efJ1TA99Iwu9vwBtfI84NOvg2GtvNfb6fZcs8+HBlr2RjkQzBz
owq80DTvXBDS7UIIBWY=</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ygGZv8AHr6kmnMigo5hpUa3kX2Y=</DigestValue>
      </Reference>
      <Reference URI="/xl/printerSettings/printerSettings1.bin?ContentType=application/vnd.openxmlformats-officedocument.spreadsheetml.printerSettings">
        <DigestMethod Algorithm="http://www.w3.org/2000/09/xmldsig#sha1"/>
        <DigestValue>Ksa1J8aC6QPcYsFK5IOkqxbm8hw=</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80HFFHConsbb1VUHk3XezxGYiek=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9C8ypnrP8STvUXyIKNcDnqUmw0M=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ECEqjJfQod6BcocbBNWg17PiNa4=</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2023-03-15T08:10:34Z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16.0.10395/14</OfficeVersion>
          <ApplicationVersion>16.0.10395</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2023-03-15T08:10:34Z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2022-12-28T06:35:43Z</cp:lastPrinted>
  <dcterms:created xsi:type="dcterms:W3CDTF">2021-03-31T12:23:45Z</dcterms:created>
  <dcterms:modified xsi:type="dcterms:W3CDTF">2023-03-14T02:48:12Z</dcterms:modified>
</cp:coreProperties>
</file>