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tuần\20220831\"/>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Sheet2!$A$1:$H$67</definedName>
  </definedNames>
  <calcPr calcId="162913"/>
</workbook>
</file>

<file path=xl/calcChain.xml><?xml version="1.0" encoding="utf-8"?>
<calcChain xmlns="http://schemas.openxmlformats.org/spreadsheetml/2006/main">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<sst xmlns="http://schemas.openxmlformats.org/spreadsheetml/2006/main" count="58" uniqueCount="52">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</sst>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5" fontId="10" fillId="0" borderId="0" applyFont="0" applyFill="0" applyBorder="0" applyAlignment="0" applyProtection="0"/>
    <xf numFmtId="0" fontId="1" fillId="0" borderId="0"/>
    <xf numFmtId="165" fontId="1"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18" fillId="0" borderId="0"/>
  </cellStyleXfs>
  <cellXfs count="110">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0" fontId="6" fillId="3" borderId="1" xfId="3" applyFont="1" applyFill="1" applyBorder="1" applyAlignment="1">
      <alignment horizontal="center" vertical="center" wrapText="1"/>
    </xf>
    <xf numFmtId="166" fontId="6" fillId="3" borderId="1" xfId="5" applyNumberFormat="1" applyFont="1" applyFill="1" applyBorder="1" applyAlignment="1">
      <alignment horizontal="center" vertical="center" wrapText="1"/>
    </xf>
    <xf numFmtId="0" fontId="6" fillId="3" borderId="5"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6" fillId="3" borderId="7" xfId="3" applyFont="1" applyFill="1" applyBorder="1" applyAlignment="1">
      <alignment horizontal="center" vertical="center" wrapText="1"/>
    </xf>
    <xf numFmtId="0" fontId="6" fillId="3" borderId="8" xfId="3" applyFont="1" applyFill="1" applyBorder="1" applyAlignment="1">
      <alignment horizontal="center" vertical="center" wrapText="1"/>
    </xf>
    <xf numFmtId="14" fontId="6" fillId="3" borderId="5" xfId="5" applyNumberFormat="1" applyFont="1" applyFill="1" applyBorder="1" applyAlignment="1">
      <alignment horizontal="center" vertical="center"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5"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166" fontId="7" fillId="2" borderId="0" xfId="5"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7" xfId="10" applyFont="1" applyFill="1" applyBorder="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0" fontId="13" fillId="0" borderId="0" xfId="4" applyFont="1" applyAlignment="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5" fontId="17" fillId="2" borderId="9" xfId="8" applyNumberFormat="1" applyFont="1" applyFill="1" applyBorder="1" applyAlignment="1">
      <alignment horizontal="right" vertical="center" wrapText="1"/>
    </xf>
    <xf numFmtId="0" fontId="11" fillId="2" borderId="11" xfId="3" applyFont="1" applyFill="1" applyBorder="1" applyAlignment="1">
      <alignment horizontal="left" vertical="center" wrapText="1"/>
    </xf>
    <xf numFmtId="165" fontId="4" fillId="2" borderId="0" xfId="4" applyNumberFormat="1" applyFont="1" applyFill="1"/>
    <xf numFmtId="166" fontId="4" fillId="2" borderId="0" xfId="4" applyNumberFormat="1" applyFont="1" applyFill="1"/>
    <xf numFmtId="164"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1"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6" fillId="3" borderId="2"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6" fillId="3"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11">
    <cellStyle name="Comma" xfId="1" builtinId="3"/>
    <cellStyle name="Comma 2 6" xfId="7"/>
    <cellStyle name="Comma 4 3" xfId="5"/>
    <cellStyle name="Comma 5 2" xfId="8"/>
    <cellStyle name="Normal" xfId="0" builtinId="0"/>
    <cellStyle name="Normal 2 2" xfId="4"/>
    <cellStyle name="Normal 3 3" xfId="6"/>
    <cellStyle name="Normal 3 4" xfId="3"/>
    <cellStyle name="Normal_Bao cao tai chinh 280405" xfId="10"/>
    <cellStyle name="Percent" xfId="2" builtinId="5"/>
    <cellStyle name="Percent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2"/>
  <sheetViews>
    <sheetView tabSelected="1" topLeftCell="A8" zoomScaleNormal="100" workbookViewId="0">
      <selection activeCell="F23" sqref="F23"/>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1.625" style="1" bestFit="1" customWidth="1"/>
    <col min="9" max="9" width="12" style="1" bestFit="1" customWidth="1"/>
    <col min="10" max="16384" width="9.125" style="1"/>
  </cols>
  <sheetData>
    <row r="1" spans="2:9" ht="32.25" customHeight="1">
      <c r="B1" s="105" t="s">
        <v>0</v>
      </c>
      <c r="C1" s="105"/>
      <c r="D1" s="105"/>
      <c r="E1" s="105"/>
      <c r="F1" s="105"/>
      <c r="G1" s="105"/>
    </row>
    <row r="2" spans="2:9" ht="40.5" customHeight="1">
      <c r="B2" s="106" t="s">
        <v>1</v>
      </c>
      <c r="C2" s="106"/>
      <c r="D2" s="106"/>
      <c r="E2" s="106"/>
      <c r="F2" s="106"/>
      <c r="G2" s="106"/>
    </row>
    <row r="3" spans="2:9">
      <c r="G3" s="2"/>
    </row>
    <row r="4" spans="2:9" ht="19.5" customHeight="1">
      <c r="B4" s="107" t="s">
        <v>2</v>
      </c>
      <c r="C4" s="107"/>
      <c r="D4" s="107"/>
      <c r="E4" s="107"/>
      <c r="F4" s="107"/>
      <c r="G4" s="107"/>
    </row>
    <row r="5" spans="2:9" ht="15.6" customHeight="1">
      <c r="C5" s="3"/>
      <c r="D5" s="3"/>
      <c r="E5" s="4" t="s">
        <v>3</v>
      </c>
      <c r="F5" s="3"/>
      <c r="G5" s="3"/>
    </row>
    <row r="6" spans="2:9" ht="15.6" customHeight="1">
      <c r="B6" s="4"/>
      <c r="C6" s="4"/>
      <c r="D6" s="4"/>
      <c r="E6" s="5"/>
      <c r="F6" s="4"/>
      <c r="G6" s="4"/>
    </row>
    <row r="7" spans="2:9" ht="3" customHeight="1">
      <c r="B7" s="6"/>
      <c r="C7" s="6"/>
      <c r="D7" s="7"/>
      <c r="E7" s="7"/>
      <c r="F7" s="8"/>
      <c r="G7" s="8"/>
    </row>
    <row r="8" spans="2:9" s="11" customFormat="1" ht="34.5" customHeight="1">
      <c r="B8" s="9">
        <v>1</v>
      </c>
      <c r="C8" s="9"/>
      <c r="D8" s="10" t="s">
        <v>32</v>
      </c>
      <c r="E8" s="108" t="s">
        <v>33</v>
      </c>
      <c r="F8" s="108"/>
      <c r="G8" s="108"/>
      <c r="H8" s="108"/>
    </row>
    <row r="9" spans="2:9" s="11" customFormat="1" ht="34.5" customHeight="1">
      <c r="B9" s="9">
        <v>2</v>
      </c>
      <c r="C9" s="9"/>
      <c r="D9" s="10" t="s">
        <v>34</v>
      </c>
      <c r="E9" s="109" t="s">
        <v>35</v>
      </c>
      <c r="F9" s="109"/>
      <c r="G9" s="109"/>
      <c r="H9" s="109"/>
    </row>
    <row r="10" spans="2:9" s="11" customFormat="1" ht="34.5" customHeight="1">
      <c r="B10" s="9">
        <v>3</v>
      </c>
      <c r="C10" s="9"/>
      <c r="D10" s="10" t="s">
        <v>36</v>
      </c>
      <c r="E10" s="104" t="s">
        <v>37</v>
      </c>
      <c r="F10" s="104"/>
      <c r="G10" s="104"/>
      <c r="H10" s="104"/>
    </row>
    <row r="11" spans="2:9" s="11" customFormat="1" ht="18.75" customHeight="1">
      <c r="B11" s="9">
        <v>5</v>
      </c>
      <c r="C11" s="9"/>
      <c r="D11" s="12" t="s">
        <v>4</v>
      </c>
      <c r="E11" s="13">
        <f>F15+1</f>
        <v>44805</v>
      </c>
      <c r="F11" s="14"/>
      <c r="G11" s="14"/>
    </row>
    <row r="12" spans="2:9" ht="18.75" customHeight="1">
      <c r="B12" s="15"/>
      <c r="C12" s="9"/>
      <c r="D12" s="16" t="s">
        <v>5</v>
      </c>
      <c r="E12" s="17">
        <f>+E11</f>
        <v>44805</v>
      </c>
      <c r="F12" s="18"/>
      <c r="G12" s="19"/>
    </row>
    <row r="13" spans="2:9" ht="31.5">
      <c r="B13" s="9"/>
      <c r="C13" s="9"/>
      <c r="D13" s="19"/>
      <c r="E13" s="19"/>
      <c r="F13" s="19"/>
      <c r="G13" s="20" t="s">
        <v>6</v>
      </c>
    </row>
    <row r="14" spans="2:9" ht="31.5" customHeight="1">
      <c r="B14" s="21" t="s">
        <v>7</v>
      </c>
      <c r="C14" s="101" t="s">
        <v>8</v>
      </c>
      <c r="D14" s="102"/>
      <c r="E14" s="103"/>
      <c r="F14" s="22" t="s">
        <v>9</v>
      </c>
      <c r="G14" s="22" t="s">
        <v>9</v>
      </c>
    </row>
    <row r="15" spans="2:9" ht="16.5" customHeight="1">
      <c r="B15" s="23"/>
      <c r="C15" s="24"/>
      <c r="D15" s="25"/>
      <c r="E15" s="26"/>
      <c r="F15" s="27">
        <v>44804</v>
      </c>
      <c r="G15" s="27">
        <v>44802</v>
      </c>
      <c r="H15" s="28"/>
      <c r="I15" s="28"/>
    </row>
    <row r="16" spans="2:9" ht="33" customHeight="1">
      <c r="B16" s="29" t="s">
        <v>10</v>
      </c>
      <c r="C16" s="93" t="s">
        <v>38</v>
      </c>
      <c r="D16" s="94"/>
      <c r="E16" s="94"/>
      <c r="F16" s="77"/>
      <c r="G16" s="79"/>
    </row>
    <row r="17" spans="2:9" ht="15.75">
      <c r="B17" s="29">
        <v>1</v>
      </c>
      <c r="C17" s="93" t="s">
        <v>39</v>
      </c>
      <c r="D17" s="94"/>
      <c r="E17" s="94"/>
      <c r="F17" s="30"/>
      <c r="G17" s="30"/>
    </row>
    <row r="18" spans="2:9" ht="15.75">
      <c r="B18" s="31">
        <v>1.1000000000000001</v>
      </c>
      <c r="C18" s="32"/>
      <c r="D18" s="95" t="s">
        <v>11</v>
      </c>
      <c r="E18" s="95"/>
      <c r="F18" s="33">
        <v>54031139324</v>
      </c>
      <c r="G18" s="33">
        <v>53960704715</v>
      </c>
    </row>
    <row r="19" spans="2:9" ht="15.75">
      <c r="B19" s="31">
        <v>1.2</v>
      </c>
      <c r="C19" s="32"/>
      <c r="D19" s="95" t="s">
        <v>12</v>
      </c>
      <c r="E19" s="95"/>
      <c r="F19" s="33"/>
      <c r="G19" s="33"/>
    </row>
    <row r="20" spans="2:9" ht="15.75">
      <c r="B20" s="31">
        <v>1.3</v>
      </c>
      <c r="C20" s="32"/>
      <c r="D20" s="95" t="s">
        <v>13</v>
      </c>
      <c r="E20" s="95"/>
      <c r="F20" s="35">
        <v>12276.75</v>
      </c>
      <c r="G20" s="35">
        <v>12258.97</v>
      </c>
    </row>
    <row r="21" spans="2:9" ht="15.75">
      <c r="B21" s="29">
        <v>2</v>
      </c>
      <c r="C21" s="93" t="s">
        <v>40</v>
      </c>
      <c r="D21" s="94"/>
      <c r="E21" s="94"/>
      <c r="F21" s="34"/>
      <c r="G21" s="34"/>
    </row>
    <row r="22" spans="2:9" ht="15.75">
      <c r="B22" s="31">
        <v>2.1</v>
      </c>
      <c r="C22" s="32"/>
      <c r="D22" s="95" t="s">
        <v>11</v>
      </c>
      <c r="E22" s="95"/>
      <c r="F22" s="34">
        <v>53886097742</v>
      </c>
      <c r="G22" s="34">
        <v>54031139324</v>
      </c>
    </row>
    <row r="23" spans="2:9" ht="15.75">
      <c r="B23" s="31">
        <v>2.2000000000000002</v>
      </c>
      <c r="C23" s="32"/>
      <c r="D23" s="95" t="s">
        <v>12</v>
      </c>
      <c r="E23" s="95"/>
      <c r="F23" s="34"/>
      <c r="G23" s="34"/>
      <c r="I23" s="81"/>
    </row>
    <row r="24" spans="2:9" ht="15.75">
      <c r="B24" s="31">
        <v>2.2999999999999998</v>
      </c>
      <c r="C24" s="32"/>
      <c r="D24" s="95" t="s">
        <v>13</v>
      </c>
      <c r="E24" s="95"/>
      <c r="F24" s="35">
        <v>12248.14</v>
      </c>
      <c r="G24" s="35">
        <v>12276.75</v>
      </c>
      <c r="H24" s="81"/>
    </row>
    <row r="25" spans="2:9" ht="15.75">
      <c r="B25" s="29">
        <v>3</v>
      </c>
      <c r="C25" s="93" t="s">
        <v>41</v>
      </c>
      <c r="D25" s="94"/>
      <c r="E25" s="94"/>
      <c r="F25" s="74">
        <v>-145041582</v>
      </c>
      <c r="G25" s="74">
        <v>70434609</v>
      </c>
      <c r="H25" s="80"/>
    </row>
    <row r="26" spans="2:9" ht="15.75">
      <c r="B26" s="37">
        <v>3.1</v>
      </c>
      <c r="C26" s="38"/>
      <c r="D26" s="99" t="s">
        <v>14</v>
      </c>
      <c r="E26" s="99"/>
      <c r="F26" s="74">
        <v>-125877575</v>
      </c>
      <c r="G26" s="74">
        <v>78255832</v>
      </c>
      <c r="H26" s="81"/>
    </row>
    <row r="27" spans="2:9" ht="15.75">
      <c r="B27" s="37">
        <v>3.2</v>
      </c>
      <c r="C27" s="39"/>
      <c r="D27" s="99" t="s">
        <v>15</v>
      </c>
      <c r="E27" s="99"/>
      <c r="F27" s="74">
        <v>-19164007</v>
      </c>
      <c r="G27" s="74">
        <v>-7821223</v>
      </c>
    </row>
    <row r="28" spans="2:9" ht="15.75">
      <c r="B28" s="37">
        <v>3.3</v>
      </c>
      <c r="C28" s="40"/>
      <c r="D28" s="99" t="s">
        <v>16</v>
      </c>
      <c r="E28" s="99"/>
      <c r="F28" s="78"/>
      <c r="G28" s="78"/>
    </row>
    <row r="29" spans="2:9" ht="15.75">
      <c r="B29" s="41">
        <v>4</v>
      </c>
      <c r="C29" s="93" t="s">
        <v>42</v>
      </c>
      <c r="D29" s="94"/>
      <c r="E29" s="94"/>
      <c r="F29" s="35">
        <v>-28.610000000000582</v>
      </c>
      <c r="G29" s="35">
        <v>17.780000000000655</v>
      </c>
      <c r="I29" s="82"/>
    </row>
    <row r="30" spans="2:9" ht="15.75">
      <c r="B30" s="41">
        <v>5</v>
      </c>
      <c r="C30" s="93" t="s">
        <v>43</v>
      </c>
      <c r="D30" s="94"/>
      <c r="E30" s="94"/>
      <c r="F30" s="77"/>
      <c r="G30" s="85"/>
    </row>
    <row r="31" spans="2:9" ht="15.75">
      <c r="B31" s="37">
        <v>5.0999999999999996</v>
      </c>
      <c r="C31" s="40"/>
      <c r="D31" s="95" t="s">
        <v>17</v>
      </c>
      <c r="E31" s="95"/>
      <c r="F31" s="42">
        <v>54031148843</v>
      </c>
      <c r="G31" s="42">
        <v>54031139324</v>
      </c>
    </row>
    <row r="32" spans="2:9" ht="15.75">
      <c r="B32" s="37">
        <v>5.2</v>
      </c>
      <c r="C32" s="40"/>
      <c r="D32" s="95" t="s">
        <v>18</v>
      </c>
      <c r="E32" s="95"/>
      <c r="F32" s="42">
        <v>3799172720</v>
      </c>
      <c r="G32" s="42">
        <v>3799172720</v>
      </c>
    </row>
    <row r="33" spans="2:7" ht="15.75">
      <c r="B33" s="41">
        <v>6</v>
      </c>
      <c r="C33" s="100" t="s">
        <v>19</v>
      </c>
      <c r="D33" s="94"/>
      <c r="E33" s="94"/>
      <c r="F33" s="34"/>
      <c r="G33" s="34"/>
    </row>
    <row r="34" spans="2:7" ht="15.75">
      <c r="B34" s="37">
        <v>6.1</v>
      </c>
      <c r="C34" s="40"/>
      <c r="D34" s="73" t="s">
        <v>20</v>
      </c>
      <c r="E34" s="73"/>
      <c r="F34" s="43"/>
      <c r="G34" s="43"/>
    </row>
    <row r="35" spans="2:7" ht="15.75">
      <c r="B35" s="37">
        <v>6.2</v>
      </c>
      <c r="C35" s="40"/>
      <c r="D35" s="73" t="s">
        <v>21</v>
      </c>
      <c r="E35" s="73"/>
      <c r="F35" s="44"/>
      <c r="G35" s="44"/>
    </row>
    <row r="36" spans="2:7" ht="15.75">
      <c r="B36" s="37">
        <v>6.3</v>
      </c>
      <c r="C36" s="40"/>
      <c r="D36" s="73" t="s">
        <v>22</v>
      </c>
      <c r="E36" s="73"/>
      <c r="F36" s="45">
        <v>0</v>
      </c>
      <c r="G36" s="45">
        <v>0</v>
      </c>
    </row>
    <row r="37" spans="2:7" ht="15.75">
      <c r="B37" s="29" t="s">
        <v>23</v>
      </c>
      <c r="C37" s="93" t="s">
        <v>44</v>
      </c>
      <c r="D37" s="94"/>
      <c r="E37" s="94"/>
      <c r="F37" s="75"/>
      <c r="G37" s="76"/>
    </row>
    <row r="38" spans="2:7" ht="15.75">
      <c r="B38" s="31">
        <v>1</v>
      </c>
      <c r="C38" s="93" t="s">
        <v>45</v>
      </c>
      <c r="D38" s="94"/>
      <c r="E38" s="94"/>
      <c r="F38" s="34"/>
      <c r="G38" s="34"/>
    </row>
    <row r="39" spans="2:7" ht="15.75">
      <c r="B39" s="31">
        <v>2</v>
      </c>
      <c r="C39" s="93" t="s">
        <v>46</v>
      </c>
      <c r="D39" s="94"/>
      <c r="E39" s="94"/>
      <c r="F39" s="34"/>
      <c r="G39" s="34"/>
    </row>
    <row r="40" spans="2:7" ht="15.75">
      <c r="B40" s="31">
        <v>3</v>
      </c>
      <c r="C40" s="93" t="s">
        <v>47</v>
      </c>
      <c r="D40" s="94"/>
      <c r="E40" s="94"/>
      <c r="F40" s="34"/>
      <c r="G40" s="34"/>
    </row>
    <row r="41" spans="2:7" ht="15.75">
      <c r="B41" s="90">
        <v>4</v>
      </c>
      <c r="C41" s="93" t="s">
        <v>48</v>
      </c>
      <c r="D41" s="94"/>
      <c r="E41" s="94"/>
      <c r="F41" s="75"/>
      <c r="G41" s="76"/>
    </row>
    <row r="42" spans="2:7" ht="15.75">
      <c r="B42" s="91"/>
      <c r="C42" s="40"/>
      <c r="D42" s="95" t="s">
        <v>24</v>
      </c>
      <c r="E42" s="95"/>
      <c r="F42" s="36"/>
      <c r="G42" s="36"/>
    </row>
    <row r="43" spans="2:7" ht="15.75">
      <c r="B43" s="92"/>
      <c r="C43" s="40"/>
      <c r="D43" s="95" t="s">
        <v>25</v>
      </c>
      <c r="E43" s="95"/>
      <c r="F43" s="46"/>
      <c r="G43" s="46"/>
    </row>
    <row r="44" spans="2:7" ht="15.75">
      <c r="B44" s="90">
        <v>5</v>
      </c>
      <c r="C44" s="93" t="s">
        <v>49</v>
      </c>
      <c r="D44" s="94"/>
      <c r="E44" s="94"/>
      <c r="F44" s="75"/>
      <c r="G44" s="76"/>
    </row>
    <row r="45" spans="2:7" ht="15.75">
      <c r="B45" s="91"/>
      <c r="C45" s="40"/>
      <c r="D45" s="95" t="s">
        <v>17</v>
      </c>
      <c r="E45" s="95"/>
      <c r="F45" s="47"/>
      <c r="G45" s="34"/>
    </row>
    <row r="46" spans="2:7" ht="15.75">
      <c r="B46" s="92"/>
      <c r="C46" s="40"/>
      <c r="D46" s="95" t="s">
        <v>18</v>
      </c>
      <c r="E46" s="95"/>
      <c r="F46" s="47"/>
      <c r="G46" s="34"/>
    </row>
    <row r="47" spans="2:7" ht="15.75">
      <c r="B47" s="48"/>
      <c r="C47" s="48"/>
      <c r="D47" s="49"/>
      <c r="E47" s="49"/>
      <c r="F47" s="50"/>
      <c r="G47" s="51"/>
    </row>
    <row r="48" spans="2:7" ht="15.75">
      <c r="B48" s="52"/>
      <c r="C48" s="52"/>
      <c r="D48" s="52"/>
      <c r="E48" s="53"/>
      <c r="F48" s="96"/>
      <c r="G48" s="96"/>
    </row>
    <row r="49" spans="2:7" ht="15.75">
      <c r="B49" s="97" t="s">
        <v>26</v>
      </c>
      <c r="C49" s="97"/>
      <c r="D49" s="97"/>
      <c r="E49" s="54"/>
      <c r="F49" s="98" t="s">
        <v>27</v>
      </c>
      <c r="G49" s="98"/>
    </row>
    <row r="50" spans="2:7" ht="15.75">
      <c r="B50" s="86" t="s">
        <v>28</v>
      </c>
      <c r="C50" s="86"/>
      <c r="D50" s="86"/>
      <c r="E50" s="55"/>
      <c r="F50" s="87" t="s">
        <v>29</v>
      </c>
      <c r="G50" s="87"/>
    </row>
    <row r="51" spans="2:7" ht="15.75">
      <c r="B51" s="88"/>
      <c r="C51" s="88"/>
      <c r="D51" s="88"/>
      <c r="E51" s="89"/>
      <c r="F51" s="89"/>
      <c r="G51" s="89"/>
    </row>
    <row r="52" spans="2:7" ht="15.75">
      <c r="B52" s="71"/>
      <c r="C52" s="71"/>
      <c r="D52" s="71"/>
      <c r="E52" s="72"/>
      <c r="F52" s="56"/>
      <c r="G52" s="56"/>
    </row>
    <row r="53" spans="2:7" ht="15.75">
      <c r="B53" s="83"/>
      <c r="C53" s="83"/>
      <c r="D53" s="83"/>
      <c r="E53" s="84"/>
      <c r="F53" s="56"/>
      <c r="G53" s="56"/>
    </row>
    <row r="54" spans="2:7" ht="15.75">
      <c r="B54" s="83"/>
      <c r="C54" s="83"/>
      <c r="D54" s="83"/>
      <c r="E54" s="84"/>
      <c r="F54" s="56"/>
      <c r="G54" s="56"/>
    </row>
    <row r="55" spans="2:7" ht="15.75">
      <c r="B55" s="57"/>
      <c r="C55" s="57"/>
      <c r="D55" s="57"/>
      <c r="E55" s="58"/>
      <c r="F55" s="59"/>
      <c r="G55" s="60"/>
    </row>
    <row r="56" spans="2:7" ht="15.75">
      <c r="B56" s="57"/>
      <c r="C56" s="57"/>
      <c r="D56" s="57"/>
      <c r="E56" s="58"/>
      <c r="F56" s="59"/>
      <c r="G56" s="60"/>
    </row>
    <row r="57" spans="2:7" ht="15.75">
      <c r="B57" s="61"/>
      <c r="C57" s="61"/>
      <c r="D57" s="61"/>
      <c r="E57" s="58"/>
      <c r="F57" s="59"/>
      <c r="G57" s="60"/>
    </row>
    <row r="58" spans="2:7" ht="15.75">
      <c r="B58" s="52"/>
      <c r="C58" s="62"/>
      <c r="D58" s="52"/>
      <c r="E58" s="58"/>
      <c r="F58" s="59"/>
      <c r="G58" s="60"/>
    </row>
    <row r="59" spans="2:7" ht="15.75">
      <c r="B59" s="63" t="s">
        <v>30</v>
      </c>
      <c r="C59" s="52"/>
      <c r="D59" s="63"/>
      <c r="E59" s="64"/>
      <c r="F59" s="63" t="s">
        <v>31</v>
      </c>
      <c r="G59" s="63"/>
    </row>
    <row r="60" spans="2:7" ht="15.75">
      <c r="B60" s="65" t="s">
        <v>50</v>
      </c>
    </row>
    <row r="61" spans="2:7" ht="15.75">
      <c r="B61" s="66" t="s">
        <v>51</v>
      </c>
      <c r="C61" s="57"/>
      <c r="D61" s="57"/>
      <c r="E61" s="67"/>
      <c r="F61" s="68"/>
      <c r="G61" s="69"/>
    </row>
    <row r="62" spans="2:7" ht="15.75">
      <c r="B62" s="66"/>
      <c r="C62" s="61"/>
      <c r="D62" s="61"/>
      <c r="E62" s="70"/>
      <c r="F62" s="68"/>
      <c r="G62" s="69"/>
    </row>
  </sheetData>
  <mergeCells count="44">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ageMargins left="0.7" right="0.7" top="0.75" bottom="0.75" header="0.3" footer="0.3"/>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Z6D1RIaGBuauJUmqYZ4RTFVBpow=</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Bme9EyomLjqnBd20Wnwukl+41Tc=</DigestValue>
    </Reference>
  </SignedInfo>
  <SignatureValue>HD2v5YFpOUEhUgBoHUN94OLOHdu/TN8KJGMQV6kOHW1aza/f/4IC8mS85GkzTGkAJQ5HScoCt+3I
zhtAkGErc7jaRDAQDqIF9hTOTvYC2NVlJRBvPquVZKB9zVALG/S0gz+2f6Sjd+fYSnKPLq6LOEx+
bVxFY9k9baYv/k7Pueg=</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jvKp5/NKT569PAN+LnlnB1PAT8A=</DigestValue>
      </Reference>
      <Reference URI="/xl/sharedStrings.xml?ContentType=application/vnd.openxmlformats-officedocument.spreadsheetml.sharedStrings+xml">
        <DigestMethod Algorithm="http://www.w3.org/2000/09/xmldsig#sha1"/>
        <DigestValue>uJJ2mGNTXiRCl2KLkkGy9bIoZyk=</DigestValue>
      </Reference>
      <Reference URI="/xl/worksheets/sheet1.xml?ContentType=application/vnd.openxmlformats-officedocument.spreadsheetml.worksheet+xml">
        <DigestMethod Algorithm="http://www.w3.org/2000/09/xmldsig#sha1"/>
        <DigestValue>4czQb2yyRRvFV+xkRpx3mpVO82c=</DigestValue>
      </Reference>
      <Reference URI="/xl/printerSettings/printerSettings1.bin?ContentType=application/vnd.openxmlformats-officedocument.spreadsheetml.printerSettings">
        <DigestMethod Algorithm="http://www.w3.org/2000/09/xmldsig#sha1"/>
        <DigestValue>lGf/U5m1hL65KLf98VQ87TiAkh8=</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2jnDX8L/X1Uj+YhpRdkrDqcrO6Y=</DigestValue>
      </Reference>
      <Reference URI="/xl/workbook.xml?ContentType=application/vnd.openxmlformats-officedocument.spreadsheetml.sheet.main+xml">
        <DigestMethod Algorithm="http://www.w3.org/2000/09/xmldsig#sha1"/>
        <DigestValue>I4c6ie7mMAlQJEL/+gALXuVouNA=</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2022-09-07T07:48:02Z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2022-09-07T07:48:02Z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MogqZJuDLlVgTPTs5kJF8K6yAU0=</DigestValue>
    </Reference>
    <Reference Type="http://www.w3.org/2000/09/xmldsig#Object" URI="#idOfficeObject">
      <DigestMethod Algorithm="http://www.w3.org/2000/09/xmldsig#sha1"/>
      <DigestValue>52xVJWgMZd8hdkzkyQjawwWsGhQ=</DigestValue>
    </Reference>
    <Reference Type="http://uri.etsi.org/01903#SignedProperties" URI="#idSignedProperties">
      <Transforms>
        <Transform Algorithm="http://www.w3.org/TR/2001/REC-xml-c14n-20010315"/>
      </Transforms>
      <DigestMethod Algorithm="http://www.w3.org/2000/09/xmldsig#sha1"/>
      <DigestValue>ITgbdPCebiJO/eyjjYI0l+8Jh/M=</DigestValue>
    </Reference>
  </SignedInfo>
  <SignatureValue>Kh5hxUgLOPaLe5hbozuCoHhWpF9cLh2u8DOnjCU5Ge44UbG2eJCdZWQZA09LKBAn2Du/lYZuWBue
FiIQcJl042he76MiIIMqmXs/PaTUZGxqqhbeoRcX+JiC9Rc8A99jXwzuqvKIijCsZBSBfg7IK2vW
NE0GGkkDOHboGhsHecQ=</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jvKp5/NKT569PAN+LnlnB1PAT8A=</DigestValue>
      </Reference>
      <Reference URI="/xl/printerSettings/printerSettings1.bin?ContentType=application/vnd.openxmlformats-officedocument.spreadsheetml.printerSettings">
        <DigestMethod Algorithm="http://www.w3.org/2000/09/xmldsig#sha1"/>
        <DigestValue>lGf/U5m1hL65KLf98VQ87TiAkh8=</DigestValue>
      </Reference>
      <Reference URI="/xl/sharedStrings.xml?ContentType=application/vnd.openxmlformats-officedocument.spreadsheetml.sharedStrings+xml">
        <DigestMethod Algorithm="http://www.w3.org/2000/09/xmldsig#sha1"/>
        <DigestValue>uJJ2mGNTXiRCl2KLkkGy9bIoZyk=</DigestValue>
      </Reference>
      <Reference URI="/xl/styles.xml?ContentType=application/vnd.openxmlformats-officedocument.spreadsheetml.styles+xml">
        <DigestMethod Algorithm="http://www.w3.org/2000/09/xmldsig#sha1"/>
        <DigestValue>2jnDX8L/X1Uj+YhpRdkrDqcrO6Y=</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I4c6ie7mMAlQJEL/+gALXuVouNA=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4czQb2yyRRvFV+xkRpx3mpVO82c=</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2022-09-07T11:11:25Z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16.0.10389/14</OfficeVersion>
          <ApplicationVersion>16.0.10389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2022-09-07T11:11:25Z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2022-08-10T07:42:46Z</cp:lastPrinted>
  <dcterms:created xsi:type="dcterms:W3CDTF">2021-03-31T12:23:45Z</dcterms:created>
  <dcterms:modified xsi:type="dcterms:W3CDTF">2022-09-07T07:44:33Z</dcterms:modified>
</cp:coreProperties>
</file>